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Laptop\Desktop\przetarg 01.01.2026\"/>
    </mc:Choice>
  </mc:AlternateContent>
  <xr:revisionPtr revIDLastSave="0" documentId="13_ncr:1_{E7E4678B-8200-43E8-92DB-2DF5712331E6}" xr6:coauthVersionLast="47" xr6:coauthVersionMax="47" xr10:uidLastSave="{00000000-0000-0000-0000-000000000000}"/>
  <bookViews>
    <workbookView xWindow="-108" yWindow="-108" windowWidth="23256" windowHeight="12576" xr2:uid="{DBDA85BE-D5A2-4063-9D8F-0DA62C9AE2E9}"/>
  </bookViews>
  <sheets>
    <sheet name="art. spoż"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84" i="1" l="1"/>
  <c r="I84" i="1"/>
  <c r="J84" i="1" s="1"/>
  <c r="G6" i="1"/>
  <c r="I6" i="1"/>
  <c r="J6" i="1" s="1"/>
  <c r="G7" i="1"/>
  <c r="I7" i="1"/>
  <c r="J7" i="1" s="1"/>
  <c r="G8" i="1"/>
  <c r="I8" i="1"/>
  <c r="J8" i="1" s="1"/>
  <c r="G9" i="1"/>
  <c r="I9" i="1"/>
  <c r="J9" i="1" s="1"/>
  <c r="G10" i="1"/>
  <c r="I10" i="1"/>
  <c r="J10" i="1" s="1"/>
  <c r="G11" i="1"/>
  <c r="I11" i="1"/>
  <c r="J11" i="1" s="1"/>
  <c r="G12" i="1"/>
  <c r="I12" i="1"/>
  <c r="J12" i="1" s="1"/>
  <c r="G13" i="1"/>
  <c r="I13" i="1"/>
  <c r="J13" i="1" s="1"/>
  <c r="G14" i="1"/>
  <c r="I14" i="1"/>
  <c r="J14" i="1" s="1"/>
  <c r="G15" i="1"/>
  <c r="I15" i="1"/>
  <c r="J15" i="1" s="1"/>
  <c r="G16" i="1"/>
  <c r="I16" i="1"/>
  <c r="J16" i="1" s="1"/>
  <c r="G17" i="1"/>
  <c r="I17" i="1"/>
  <c r="J17" i="1" s="1"/>
  <c r="G18" i="1"/>
  <c r="I18" i="1"/>
  <c r="J18" i="1" s="1"/>
  <c r="G19" i="1"/>
  <c r="I19" i="1"/>
  <c r="J19" i="1" s="1"/>
  <c r="G20" i="1"/>
  <c r="I20" i="1"/>
  <c r="J20" i="1" s="1"/>
  <c r="G21" i="1"/>
  <c r="I21" i="1"/>
  <c r="J21" i="1" s="1"/>
  <c r="G22" i="1"/>
  <c r="I22" i="1"/>
  <c r="J22" i="1" s="1"/>
  <c r="G23" i="1"/>
  <c r="I23" i="1"/>
  <c r="J23" i="1" s="1"/>
  <c r="G24" i="1"/>
  <c r="I24" i="1"/>
  <c r="J24" i="1" s="1"/>
  <c r="G25" i="1"/>
  <c r="I25" i="1"/>
  <c r="J25" i="1" s="1"/>
  <c r="G26" i="1"/>
  <c r="I26" i="1"/>
  <c r="J26" i="1" s="1"/>
  <c r="G27" i="1"/>
  <c r="I27" i="1"/>
  <c r="J27" i="1" s="1"/>
  <c r="G28" i="1"/>
  <c r="I28" i="1"/>
  <c r="J28" i="1" s="1"/>
  <c r="G29" i="1"/>
  <c r="I29" i="1"/>
  <c r="J29" i="1" s="1"/>
  <c r="G30" i="1"/>
  <c r="I30" i="1"/>
  <c r="J30" i="1" s="1"/>
  <c r="G31" i="1"/>
  <c r="I31" i="1"/>
  <c r="J31" i="1" s="1"/>
  <c r="G32" i="1"/>
  <c r="I32" i="1"/>
  <c r="J32" i="1" s="1"/>
  <c r="G33" i="1"/>
  <c r="I33" i="1"/>
  <c r="J33" i="1" s="1"/>
  <c r="G34" i="1"/>
  <c r="I34" i="1"/>
  <c r="J34" i="1" s="1"/>
  <c r="G35" i="1"/>
  <c r="I35" i="1"/>
  <c r="J35" i="1" s="1"/>
  <c r="G36" i="1"/>
  <c r="I36" i="1"/>
  <c r="J36" i="1" s="1"/>
  <c r="G37" i="1"/>
  <c r="I37" i="1"/>
  <c r="J37" i="1" s="1"/>
  <c r="G38" i="1"/>
  <c r="I38" i="1"/>
  <c r="J38" i="1" s="1"/>
  <c r="G39" i="1"/>
  <c r="I39" i="1"/>
  <c r="J39" i="1" s="1"/>
  <c r="G40" i="1"/>
  <c r="I40" i="1"/>
  <c r="J40" i="1" s="1"/>
  <c r="G41" i="1"/>
  <c r="I41" i="1"/>
  <c r="J41" i="1" s="1"/>
  <c r="G42" i="1"/>
  <c r="I42" i="1"/>
  <c r="J42" i="1" s="1"/>
  <c r="G43" i="1"/>
  <c r="I43" i="1"/>
  <c r="J43" i="1" s="1"/>
  <c r="G44" i="1"/>
  <c r="I44" i="1"/>
  <c r="J44" i="1" s="1"/>
  <c r="G45" i="1"/>
  <c r="I45" i="1"/>
  <c r="J45" i="1" s="1"/>
  <c r="G46" i="1"/>
  <c r="I46" i="1"/>
  <c r="J46" i="1" s="1"/>
  <c r="G47" i="1"/>
  <c r="I47" i="1"/>
  <c r="J47" i="1" s="1"/>
  <c r="G48" i="1"/>
  <c r="I48" i="1"/>
  <c r="J48" i="1" s="1"/>
  <c r="G49" i="1"/>
  <c r="I49" i="1"/>
  <c r="J49" i="1" s="1"/>
  <c r="G50" i="1"/>
  <c r="I50" i="1"/>
  <c r="J50" i="1" s="1"/>
  <c r="G51" i="1"/>
  <c r="I51" i="1"/>
  <c r="J51" i="1" s="1"/>
  <c r="G52" i="1"/>
  <c r="I52" i="1"/>
  <c r="J52" i="1" s="1"/>
  <c r="G53" i="1"/>
  <c r="I53" i="1"/>
  <c r="J53" i="1" s="1"/>
  <c r="G54" i="1"/>
  <c r="I54" i="1"/>
  <c r="J54" i="1" s="1"/>
  <c r="G55" i="1"/>
  <c r="I55" i="1"/>
  <c r="J55" i="1" s="1"/>
  <c r="G56" i="1"/>
  <c r="I56" i="1"/>
  <c r="J56" i="1" s="1"/>
  <c r="G57" i="1"/>
  <c r="I57" i="1"/>
  <c r="J57" i="1" s="1"/>
  <c r="G58" i="1"/>
  <c r="I58" i="1"/>
  <c r="J58" i="1" s="1"/>
  <c r="G59" i="1"/>
  <c r="I59" i="1"/>
  <c r="J59" i="1" s="1"/>
  <c r="G60" i="1"/>
  <c r="I60" i="1"/>
  <c r="J60" i="1" s="1"/>
  <c r="I61" i="1"/>
  <c r="J61" i="1" s="1"/>
  <c r="G62" i="1"/>
  <c r="I62" i="1"/>
  <c r="J62" i="1" s="1"/>
  <c r="G63" i="1"/>
  <c r="I63" i="1"/>
  <c r="J63" i="1" s="1"/>
  <c r="G64" i="1"/>
  <c r="I64" i="1"/>
  <c r="J64" i="1" s="1"/>
  <c r="G65" i="1"/>
  <c r="I65" i="1"/>
  <c r="J65" i="1" s="1"/>
  <c r="G66" i="1"/>
  <c r="I66" i="1"/>
  <c r="J66" i="1" s="1"/>
  <c r="G67" i="1"/>
  <c r="I67" i="1"/>
  <c r="J67" i="1" s="1"/>
  <c r="G68" i="1"/>
  <c r="I68" i="1"/>
  <c r="J68" i="1" s="1"/>
  <c r="G69" i="1"/>
  <c r="I69" i="1"/>
  <c r="J69" i="1" s="1"/>
  <c r="G70" i="1"/>
  <c r="I70" i="1"/>
  <c r="J70" i="1" s="1"/>
  <c r="G71" i="1"/>
  <c r="I71" i="1"/>
  <c r="J71" i="1" s="1"/>
  <c r="G72" i="1"/>
  <c r="I72" i="1"/>
  <c r="J72" i="1" s="1"/>
  <c r="G73" i="1"/>
  <c r="I73" i="1"/>
  <c r="J73" i="1" s="1"/>
  <c r="G74" i="1"/>
  <c r="I74" i="1"/>
  <c r="J74" i="1" s="1"/>
  <c r="G75" i="1"/>
  <c r="I75" i="1"/>
  <c r="J75" i="1" s="1"/>
  <c r="G76" i="1"/>
  <c r="I76" i="1"/>
  <c r="J76" i="1" s="1"/>
  <c r="G77" i="1"/>
  <c r="I77" i="1"/>
  <c r="J77" i="1" s="1"/>
  <c r="G78" i="1"/>
  <c r="I78" i="1"/>
  <c r="J78" i="1" s="1"/>
  <c r="G79" i="1"/>
  <c r="I79" i="1"/>
  <c r="J79" i="1" s="1"/>
  <c r="G80" i="1"/>
  <c r="I80" i="1"/>
  <c r="J80" i="1" s="1"/>
  <c r="G81" i="1"/>
  <c r="I81" i="1"/>
  <c r="J81" i="1" s="1"/>
  <c r="G82" i="1"/>
  <c r="I82" i="1"/>
  <c r="J82" i="1" s="1"/>
  <c r="G83" i="1"/>
  <c r="I83" i="1"/>
  <c r="J83" i="1" s="1"/>
  <c r="G85" i="1"/>
  <c r="I85" i="1"/>
  <c r="J85" i="1" s="1"/>
  <c r="J86" i="1" l="1"/>
  <c r="I86" i="1"/>
</calcChain>
</file>

<file path=xl/sharedStrings.xml><?xml version="1.0" encoding="utf-8"?>
<sst xmlns="http://schemas.openxmlformats.org/spreadsheetml/2006/main" count="177" uniqueCount="104">
  <si>
    <t>Załącznik Nr 2</t>
  </si>
  <si>
    <t xml:space="preserve">…..........................................................                                                                                                                                     pieczęć wykonawcy </t>
  </si>
  <si>
    <t>szt.</t>
  </si>
  <si>
    <t>Bazylia 230 g</t>
  </si>
  <si>
    <t>Brzoskwinie  połówki w syropie , puszka 820-480g</t>
  </si>
  <si>
    <t>Cukier Królewski/ Diament 1 kg /10 szt</t>
  </si>
  <si>
    <t>Curry 900 g</t>
  </si>
  <si>
    <t>Cynamon 320 g</t>
  </si>
  <si>
    <t>Czosnek 1050 g</t>
  </si>
  <si>
    <t>Dżem brzoskwiniowy 100 g owoców na 100 g produktu, 220 G</t>
  </si>
  <si>
    <t>Dżem truskawkowy  100 g owoców na 100 g produktu</t>
  </si>
  <si>
    <t>Dżem wiśniowy  100 g owoców na 100 g produktu</t>
  </si>
  <si>
    <t>Groch łuskany  połówki 5 kg</t>
  </si>
  <si>
    <t xml:space="preserve">Goroszek ptysiowy 1 kg </t>
  </si>
  <si>
    <t xml:space="preserve">Herbata rumiankowa 30 g </t>
  </si>
  <si>
    <t>op.</t>
  </si>
  <si>
    <t>op</t>
  </si>
  <si>
    <t xml:space="preserve">op </t>
  </si>
  <si>
    <t>Imbir 250 g</t>
  </si>
  <si>
    <t>Kakao ciemne niskotłuszczowe 10%-12%, op. 150g, (typu DecoMorreno lub równoważne)</t>
  </si>
  <si>
    <t xml:space="preserve">Kasza bulgur 5kg </t>
  </si>
  <si>
    <t>Kasza gryczana palona 5 kg</t>
  </si>
  <si>
    <t>Kasza jęczmienna śrenia 1 kg/10</t>
  </si>
  <si>
    <t>Kasza manna 1 kg/10 szt</t>
  </si>
  <si>
    <t>Kawa zbożowa rozpuszczalna 150g (typu Inka lub równoważna)</t>
  </si>
  <si>
    <t>Ketchup łagodny 1 kg (typu Pudliszki lub równoważny)</t>
  </si>
  <si>
    <t>Koncentrat pomidorowy 30% ze świeżych pomidorów 900g -1kg (typu Pudliszki lub równoważne)</t>
  </si>
  <si>
    <t>Kucharek linia szkolna 3 kg</t>
  </si>
  <si>
    <t xml:space="preserve">Kukurydza konserwowa  złocista, ziarno kalibrowane, bez dodatku cukru, masa całkowita 400g, po odcieku 200g, puszka łatwootwieralna,  (typu Bonduelle lub równoważna) </t>
  </si>
  <si>
    <t>Kurkuma 350 g</t>
  </si>
  <si>
    <t>Liść laurowy 80 g (typu KAMIS lub równoważny)</t>
  </si>
  <si>
    <t>Majeranek 150g (typu KAMIS lub równoważny)</t>
  </si>
  <si>
    <t xml:space="preserve">Makaron  nitka spaghetti 500g (typu Lubella lub równoważne) </t>
  </si>
  <si>
    <t xml:space="preserve">Makaron nitka , 5 jajeczny,  500g </t>
  </si>
  <si>
    <t xml:space="preserve">Makaron świderki kolorowy 500 g </t>
  </si>
  <si>
    <t>Makaron zacierka 200-250g (typu  Lubella lub równoważne)</t>
  </si>
  <si>
    <t>Mąka pszenna  paczkowana typu 480 op.1kg/10  szt Szadkowska lub równoważna</t>
  </si>
  <si>
    <t>Mąka ziemniaczana 1kg/10 szt</t>
  </si>
  <si>
    <t>Migdały 1kg</t>
  </si>
  <si>
    <t xml:space="preserve">Miód naturalny wielokwiatowy płynny 1,2 g </t>
  </si>
  <si>
    <t xml:space="preserve">Morela suszona </t>
  </si>
  <si>
    <t>Musli owocowe 300 g</t>
  </si>
  <si>
    <t>Olej rzepakowy z pierwszego tłoczenia, filtrowany na zimno,  5l (typu Kujawski lub równoważny)</t>
  </si>
  <si>
    <t>Oliwa z oliwek 1 l</t>
  </si>
  <si>
    <t>Papryka ostra 800 g</t>
  </si>
  <si>
    <t>Papryka słodka 800 g</t>
  </si>
  <si>
    <t>Pestki dyni</t>
  </si>
  <si>
    <t>Pieprz czarny mielony 1 kg (typu KAMIS lub równoważny)</t>
  </si>
  <si>
    <t>Płatki górskie owsiane do zaparzania 500g</t>
  </si>
  <si>
    <t>Płatki jaglane 400 g</t>
  </si>
  <si>
    <t>Płatki pełnozairniste orkiszowe 400 g</t>
  </si>
  <si>
    <t xml:space="preserve">Płatki ryżowe 300 g </t>
  </si>
  <si>
    <t>Płatki śniadaniowe kukurydziane 1 kg (typu Nestle lub równoważne)</t>
  </si>
  <si>
    <t>Proszek do pieczenia 15 g</t>
  </si>
  <si>
    <t>Przyprawa do mięsa linia szkolna 800 g</t>
  </si>
  <si>
    <t>Przyprawa do mięsa mielonego linia szkolna 800 g</t>
  </si>
  <si>
    <t xml:space="preserve">Przyprawa do ryby linia szkolna 800 g </t>
  </si>
  <si>
    <t>Rodzynki 1kg</t>
  </si>
  <si>
    <t>Ryż brązowy 5 kg</t>
  </si>
  <si>
    <t>Sól jodowana     1kg/10 szt</t>
  </si>
  <si>
    <t>Śliwka suszona 1 kg</t>
  </si>
  <si>
    <t>Tymianek 140 g</t>
  </si>
  <si>
    <t>Wiórki kokosowe 500 g</t>
  </si>
  <si>
    <t>Ziele angielskie 600 g</t>
  </si>
  <si>
    <t>Żurawina suszona 1 kg</t>
  </si>
  <si>
    <t>Żurek śląski 500ml</t>
  </si>
  <si>
    <t xml:space="preserve">suma </t>
  </si>
  <si>
    <t xml:space="preserve">Mąka orkiszowa 1 kg x 10 </t>
  </si>
  <si>
    <t>zg.</t>
  </si>
  <si>
    <t xml:space="preserve">Makaron bezglutenowy śwideki 1 kg </t>
  </si>
  <si>
    <t xml:space="preserve">Makaron bezglutenowy nitki 500 g  </t>
  </si>
  <si>
    <t>Bułka tarta 5 kg</t>
  </si>
  <si>
    <t>Ryż biały paraboliczny 5 kg</t>
  </si>
  <si>
    <t>Koncentrat napoju pomarańczowego z miąszem 6*1l</t>
  </si>
  <si>
    <t>Mus owocowe 12*100g</t>
  </si>
  <si>
    <t xml:space="preserve">Formularz asortymentowo- cenowy </t>
  </si>
  <si>
    <t>Uwaga: Jeżeli w jakiejkolwiek pozycji formularza asortymentowo cenowego użyto nazwy towarowej. Wykonawca może złozyć ofertę na towar równoważny (o tych samych prametrach) lub lepszy jakościowo od tego, który wymieniono przy użyciu nazwy towarowej. Wykonawca, który zaoferuje produkt równoważny lub lepszy od opisanego.</t>
  </si>
  <si>
    <t>.............................................., dn.............................................</t>
  </si>
  <si>
    <t xml:space="preserve">…....................................................................................podpis wykonawcy/osoby uprawnionej  </t>
  </si>
  <si>
    <t xml:space="preserve">szt </t>
  </si>
  <si>
    <t>Ananas plastry w syropie, puszka 565 g</t>
  </si>
  <si>
    <t xml:space="preserve">Barszcz biały bez konserwantów, butelka 490 ml </t>
  </si>
  <si>
    <t xml:space="preserve">Budyń 1,2 kg </t>
  </si>
  <si>
    <t>Herbata miętowa 1,79 g -200SZT</t>
  </si>
  <si>
    <t>Herbata czarna 100x2g, wysokogatunkowa (typu Lipton lub równoważna)</t>
  </si>
  <si>
    <t>Herbata owocowa 200x2g mix smaków (typu Herbapol lub równoważne)</t>
  </si>
  <si>
    <t xml:space="preserve">Herbata rooibos 500 szt/2 g </t>
  </si>
  <si>
    <t xml:space="preserve">Makaron kształty 250 g </t>
  </si>
  <si>
    <t xml:space="preserve">soda oczyszczna </t>
  </si>
  <si>
    <t>szt</t>
  </si>
  <si>
    <t>Lp</t>
  </si>
  <si>
    <t>Nazwa</t>
  </si>
  <si>
    <t>Jednostka miary</t>
  </si>
  <si>
    <t>Ilość</t>
  </si>
  <si>
    <t>Nazwa producenta</t>
  </si>
  <si>
    <t xml:space="preserve">Cena jednostkowa netto </t>
  </si>
  <si>
    <t xml:space="preserve">Cena jednostkowa brutto </t>
  </si>
  <si>
    <t>Stawka VAT</t>
  </si>
  <si>
    <t>Wartość ogółem netto</t>
  </si>
  <si>
    <t>Wartość ogółem brutto</t>
  </si>
  <si>
    <t xml:space="preserve">art. </t>
  </si>
  <si>
    <t>Makaron świderki razowe 5 kg (typu Lubella lub równoważne)</t>
  </si>
  <si>
    <t>Makaron świderki 5 kg (typu Lubella lub równoważne)</t>
  </si>
  <si>
    <t>Płatki czekoladowe-kulki 1kg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</si>
</sst>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z_ł_-;\-* #,##0.00\ _z_ł_-;_-* &quot;-&quot;??\ _z_ł_-;_-@_-"/>
  </numFmts>
  <fonts count="7" x14ac:knownFonts="1">
    <font>
      <sz val="11"/>
      <color theme="1"/>
      <name val="Calibri"/>
      <family val="2"/>
      <charset val="238"/>
      <scheme val="minor"/>
    </font>
    <font>
      <sz val="11"/>
      <color theme="1"/>
      <name val="Calibri"/>
      <family val="2"/>
      <charset val="238"/>
      <scheme val="minor"/>
    </font>
    <font>
      <sz val="12"/>
      <name val="Calibri"/>
      <family val="2"/>
      <charset val="238"/>
      <scheme val="minor"/>
    </font>
    <font>
      <sz val="12"/>
      <color theme="1"/>
      <name val="Calibri"/>
      <family val="2"/>
      <charset val="238"/>
      <scheme val="minor"/>
    </font>
    <font>
      <sz val="12"/>
      <color rgb="FFFF0000"/>
      <name val="Calibri"/>
      <family val="2"/>
      <charset val="238"/>
      <scheme val="minor"/>
    </font>
    <font>
      <i/>
      <sz val="12"/>
      <name val="Calibri"/>
      <family val="2"/>
      <charset val="238"/>
      <scheme val="minor"/>
    </font>
    <font>
      <b/>
      <sz val="12"/>
      <name val="Calibri"/>
      <family val="2"/>
      <charset val="238"/>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31">
    <xf numFmtId="0" fontId="0" fillId="0" borderId="0" xfId="0"/>
    <xf numFmtId="0" fontId="2" fillId="0" borderId="0" xfId="0" applyFont="1" applyAlignment="1">
      <alignment horizontal="left" vertical="center"/>
    </xf>
    <xf numFmtId="0" fontId="2" fillId="0" borderId="0" xfId="0" applyFont="1" applyAlignment="1">
      <alignment horizontal="left" vertical="center"/>
    </xf>
    <xf numFmtId="0" fontId="2" fillId="0" borderId="1" xfId="0" applyFont="1" applyBorder="1" applyAlignment="1">
      <alignment horizontal="right" vertical="center"/>
    </xf>
    <xf numFmtId="0" fontId="3"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2" borderId="1" xfId="0" applyFont="1" applyFill="1" applyBorder="1" applyAlignment="1">
      <alignment horizontal="right" vertical="center" wrapText="1"/>
    </xf>
    <xf numFmtId="43" fontId="2" fillId="0" borderId="1" xfId="1" applyFont="1" applyBorder="1" applyAlignment="1">
      <alignment horizontal="right" vertical="center" wrapText="1"/>
    </xf>
    <xf numFmtId="9" fontId="2"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xf>
    <xf numFmtId="0" fontId="3" fillId="0" borderId="1" xfId="0" applyFont="1" applyBorder="1" applyAlignment="1">
      <alignment horizontal="left" vertical="center" wrapText="1"/>
    </xf>
    <xf numFmtId="43" fontId="2" fillId="2" borderId="1" xfId="1" applyFont="1" applyFill="1" applyBorder="1" applyAlignment="1">
      <alignment horizontal="right"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right" vertical="center" wrapText="1"/>
    </xf>
    <xf numFmtId="43" fontId="4" fillId="0" borderId="1" xfId="1" applyFont="1" applyBorder="1" applyAlignment="1">
      <alignment horizontal="right" vertical="center" wrapText="1"/>
    </xf>
    <xf numFmtId="164" fontId="4" fillId="0" borderId="1" xfId="0" applyNumberFormat="1" applyFont="1" applyBorder="1" applyAlignment="1">
      <alignment horizontal="right" vertical="center"/>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43" fontId="2" fillId="0" borderId="1" xfId="1" applyFont="1" applyBorder="1" applyAlignment="1">
      <alignment horizontal="left" vertical="center"/>
    </xf>
    <xf numFmtId="164" fontId="2" fillId="0" borderId="1" xfId="0" applyNumberFormat="1" applyFont="1" applyBorder="1" applyAlignment="1">
      <alignment horizontal="left" vertical="center"/>
    </xf>
    <xf numFmtId="0" fontId="5" fillId="0" borderId="0" xfId="0" applyFont="1" applyAlignment="1">
      <alignment horizontal="left" vertical="center" wrapText="1"/>
    </xf>
    <xf numFmtId="0" fontId="2"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vertical="center" wrapText="1"/>
    </xf>
    <xf numFmtId="0" fontId="6" fillId="0" borderId="0" xfId="0" applyFont="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center" vertical="center" wrapText="1"/>
    </xf>
  </cellXfs>
  <cellStyles count="2">
    <cellStyle name="Dziesiętny" xfId="1" builtinId="3"/>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xdr:row>
      <xdr:rowOff>0</xdr:rowOff>
    </xdr:from>
    <xdr:to>
      <xdr:col>6</xdr:col>
      <xdr:colOff>76200</xdr:colOff>
      <xdr:row>3</xdr:row>
      <xdr:rowOff>114300</xdr:rowOff>
    </xdr:to>
    <xdr:sp macro="" textlink="">
      <xdr:nvSpPr>
        <xdr:cNvPr id="2" name="Text Box 31">
          <a:extLst>
            <a:ext uri="{FF2B5EF4-FFF2-40B4-BE49-F238E27FC236}">
              <a16:creationId xmlns:a16="http://schemas.microsoft.com/office/drawing/2014/main" id="{D16FB7E0-DFC7-4870-A375-227539BA2327}"/>
            </a:ext>
          </a:extLst>
        </xdr:cNvPr>
        <xdr:cNvSpPr txBox="1">
          <a:spLocks noChangeArrowheads="1"/>
        </xdr:cNvSpPr>
      </xdr:nvSpPr>
      <xdr:spPr bwMode="auto">
        <a:xfrm>
          <a:off x="7886700" y="731520"/>
          <a:ext cx="76200" cy="297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114300</xdr:rowOff>
    </xdr:to>
    <xdr:sp macro="" textlink="">
      <xdr:nvSpPr>
        <xdr:cNvPr id="3" name="Text Box 32">
          <a:extLst>
            <a:ext uri="{FF2B5EF4-FFF2-40B4-BE49-F238E27FC236}">
              <a16:creationId xmlns:a16="http://schemas.microsoft.com/office/drawing/2014/main" id="{9ADC500A-3960-4213-8968-998A1636E646}"/>
            </a:ext>
          </a:extLst>
        </xdr:cNvPr>
        <xdr:cNvSpPr txBox="1">
          <a:spLocks noChangeArrowheads="1"/>
        </xdr:cNvSpPr>
      </xdr:nvSpPr>
      <xdr:spPr bwMode="auto">
        <a:xfrm>
          <a:off x="7886700" y="731520"/>
          <a:ext cx="76200" cy="297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114300</xdr:rowOff>
    </xdr:to>
    <xdr:sp macro="" textlink="">
      <xdr:nvSpPr>
        <xdr:cNvPr id="4" name="Text Box 31">
          <a:extLst>
            <a:ext uri="{FF2B5EF4-FFF2-40B4-BE49-F238E27FC236}">
              <a16:creationId xmlns:a16="http://schemas.microsoft.com/office/drawing/2014/main" id="{8E611F9E-E86F-41BB-AC9B-934CAFDED4B7}"/>
            </a:ext>
          </a:extLst>
        </xdr:cNvPr>
        <xdr:cNvSpPr txBox="1">
          <a:spLocks noChangeArrowheads="1"/>
        </xdr:cNvSpPr>
      </xdr:nvSpPr>
      <xdr:spPr bwMode="auto">
        <a:xfrm>
          <a:off x="7886700" y="731520"/>
          <a:ext cx="76200" cy="297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114300</xdr:rowOff>
    </xdr:to>
    <xdr:sp macro="" textlink="">
      <xdr:nvSpPr>
        <xdr:cNvPr id="5" name="Text Box 32">
          <a:extLst>
            <a:ext uri="{FF2B5EF4-FFF2-40B4-BE49-F238E27FC236}">
              <a16:creationId xmlns:a16="http://schemas.microsoft.com/office/drawing/2014/main" id="{B07B5C67-75F4-4253-853C-8802F80A8EE7}"/>
            </a:ext>
          </a:extLst>
        </xdr:cNvPr>
        <xdr:cNvSpPr txBox="1">
          <a:spLocks noChangeArrowheads="1"/>
        </xdr:cNvSpPr>
      </xdr:nvSpPr>
      <xdr:spPr bwMode="auto">
        <a:xfrm>
          <a:off x="7886700" y="731520"/>
          <a:ext cx="76200" cy="297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114300</xdr:rowOff>
    </xdr:to>
    <xdr:sp macro="" textlink="">
      <xdr:nvSpPr>
        <xdr:cNvPr id="6" name="Text Box 31">
          <a:extLst>
            <a:ext uri="{FF2B5EF4-FFF2-40B4-BE49-F238E27FC236}">
              <a16:creationId xmlns:a16="http://schemas.microsoft.com/office/drawing/2014/main" id="{99E28E74-71B8-4F84-93AC-1525A438268B}"/>
            </a:ext>
          </a:extLst>
        </xdr:cNvPr>
        <xdr:cNvSpPr txBox="1">
          <a:spLocks noChangeArrowheads="1"/>
        </xdr:cNvSpPr>
      </xdr:nvSpPr>
      <xdr:spPr bwMode="auto">
        <a:xfrm>
          <a:off x="7886700" y="731520"/>
          <a:ext cx="76200" cy="297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114300</xdr:rowOff>
    </xdr:to>
    <xdr:sp macro="" textlink="">
      <xdr:nvSpPr>
        <xdr:cNvPr id="7" name="Text Box 32">
          <a:extLst>
            <a:ext uri="{FF2B5EF4-FFF2-40B4-BE49-F238E27FC236}">
              <a16:creationId xmlns:a16="http://schemas.microsoft.com/office/drawing/2014/main" id="{F3964984-0904-4360-ABD0-969FC78AD99D}"/>
            </a:ext>
          </a:extLst>
        </xdr:cNvPr>
        <xdr:cNvSpPr txBox="1">
          <a:spLocks noChangeArrowheads="1"/>
        </xdr:cNvSpPr>
      </xdr:nvSpPr>
      <xdr:spPr bwMode="auto">
        <a:xfrm>
          <a:off x="7886700" y="731520"/>
          <a:ext cx="76200" cy="297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91440</xdr:rowOff>
    </xdr:to>
    <xdr:sp macro="" textlink="">
      <xdr:nvSpPr>
        <xdr:cNvPr id="8" name="Text Box 31">
          <a:extLst>
            <a:ext uri="{FF2B5EF4-FFF2-40B4-BE49-F238E27FC236}">
              <a16:creationId xmlns:a16="http://schemas.microsoft.com/office/drawing/2014/main" id="{7213205C-CFF9-496F-9922-34AA6E0FCFBD}"/>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91440</xdr:rowOff>
    </xdr:to>
    <xdr:sp macro="" textlink="">
      <xdr:nvSpPr>
        <xdr:cNvPr id="9" name="Text Box 32">
          <a:extLst>
            <a:ext uri="{FF2B5EF4-FFF2-40B4-BE49-F238E27FC236}">
              <a16:creationId xmlns:a16="http://schemas.microsoft.com/office/drawing/2014/main" id="{BD2DED1F-BE1D-4A81-A799-49590DC20642}"/>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91440</xdr:rowOff>
    </xdr:to>
    <xdr:sp macro="" textlink="">
      <xdr:nvSpPr>
        <xdr:cNvPr id="10" name="Text Box 31">
          <a:extLst>
            <a:ext uri="{FF2B5EF4-FFF2-40B4-BE49-F238E27FC236}">
              <a16:creationId xmlns:a16="http://schemas.microsoft.com/office/drawing/2014/main" id="{574C03B0-E42C-4D71-AE59-AAE95A7436B8}"/>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91440</xdr:rowOff>
    </xdr:to>
    <xdr:sp macro="" textlink="">
      <xdr:nvSpPr>
        <xdr:cNvPr id="11" name="Text Box 32">
          <a:extLst>
            <a:ext uri="{FF2B5EF4-FFF2-40B4-BE49-F238E27FC236}">
              <a16:creationId xmlns:a16="http://schemas.microsoft.com/office/drawing/2014/main" id="{EAA114B8-54B0-45B7-94BB-CB66718758EE}"/>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91440</xdr:rowOff>
    </xdr:to>
    <xdr:sp macro="" textlink="">
      <xdr:nvSpPr>
        <xdr:cNvPr id="12" name="Text Box 31">
          <a:extLst>
            <a:ext uri="{FF2B5EF4-FFF2-40B4-BE49-F238E27FC236}">
              <a16:creationId xmlns:a16="http://schemas.microsoft.com/office/drawing/2014/main" id="{11A48900-4697-43EC-A988-067C33C26AF4}"/>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91440</xdr:rowOff>
    </xdr:to>
    <xdr:sp macro="" textlink="">
      <xdr:nvSpPr>
        <xdr:cNvPr id="13" name="Text Box 32">
          <a:extLst>
            <a:ext uri="{FF2B5EF4-FFF2-40B4-BE49-F238E27FC236}">
              <a16:creationId xmlns:a16="http://schemas.microsoft.com/office/drawing/2014/main" id="{2B1C14C5-9EFF-435A-8B96-0468CA91FA15}"/>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14" name="Text Box 31">
          <a:extLst>
            <a:ext uri="{FF2B5EF4-FFF2-40B4-BE49-F238E27FC236}">
              <a16:creationId xmlns:a16="http://schemas.microsoft.com/office/drawing/2014/main" id="{A6E95EB5-87B6-40B2-888A-CA9C5B6540D9}"/>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15" name="Text Box 32">
          <a:extLst>
            <a:ext uri="{FF2B5EF4-FFF2-40B4-BE49-F238E27FC236}">
              <a16:creationId xmlns:a16="http://schemas.microsoft.com/office/drawing/2014/main" id="{2F13779E-94AD-4AC9-B7B3-62C76B2EA06B}"/>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16" name="Text Box 31">
          <a:extLst>
            <a:ext uri="{FF2B5EF4-FFF2-40B4-BE49-F238E27FC236}">
              <a16:creationId xmlns:a16="http://schemas.microsoft.com/office/drawing/2014/main" id="{4867DFDF-DFDA-451B-9FD3-1EA134CA100B}"/>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17" name="Text Box 32">
          <a:extLst>
            <a:ext uri="{FF2B5EF4-FFF2-40B4-BE49-F238E27FC236}">
              <a16:creationId xmlns:a16="http://schemas.microsoft.com/office/drawing/2014/main" id="{A46231AE-835E-43B9-AE02-C6B5387C03B2}"/>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18" name="Text Box 31">
          <a:extLst>
            <a:ext uri="{FF2B5EF4-FFF2-40B4-BE49-F238E27FC236}">
              <a16:creationId xmlns:a16="http://schemas.microsoft.com/office/drawing/2014/main" id="{0DAF2FBB-469E-405C-BA51-AC5E2DBE2DEE}"/>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19" name="Text Box 32">
          <a:extLst>
            <a:ext uri="{FF2B5EF4-FFF2-40B4-BE49-F238E27FC236}">
              <a16:creationId xmlns:a16="http://schemas.microsoft.com/office/drawing/2014/main" id="{51920569-4988-4583-9881-7B97A4E359A9}"/>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53340</xdr:rowOff>
    </xdr:to>
    <xdr:sp macro="" textlink="">
      <xdr:nvSpPr>
        <xdr:cNvPr id="20" name="Text Box 31">
          <a:extLst>
            <a:ext uri="{FF2B5EF4-FFF2-40B4-BE49-F238E27FC236}">
              <a16:creationId xmlns:a16="http://schemas.microsoft.com/office/drawing/2014/main" id="{C6D35B3C-E0EB-4DCA-BCF1-C9EDDBD75BFA}"/>
            </a:ext>
          </a:extLst>
        </xdr:cNvPr>
        <xdr:cNvSpPr txBox="1">
          <a:spLocks noChangeArrowheads="1"/>
        </xdr:cNvSpPr>
      </xdr:nvSpPr>
      <xdr:spPr bwMode="auto">
        <a:xfrm>
          <a:off x="7886700" y="73152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53340</xdr:rowOff>
    </xdr:to>
    <xdr:sp macro="" textlink="">
      <xdr:nvSpPr>
        <xdr:cNvPr id="21" name="Text Box 32">
          <a:extLst>
            <a:ext uri="{FF2B5EF4-FFF2-40B4-BE49-F238E27FC236}">
              <a16:creationId xmlns:a16="http://schemas.microsoft.com/office/drawing/2014/main" id="{64632A25-B67C-4B4D-9A2E-06B73F2CFB5C}"/>
            </a:ext>
          </a:extLst>
        </xdr:cNvPr>
        <xdr:cNvSpPr txBox="1">
          <a:spLocks noChangeArrowheads="1"/>
        </xdr:cNvSpPr>
      </xdr:nvSpPr>
      <xdr:spPr bwMode="auto">
        <a:xfrm>
          <a:off x="7886700" y="73152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53340</xdr:rowOff>
    </xdr:to>
    <xdr:sp macro="" textlink="">
      <xdr:nvSpPr>
        <xdr:cNvPr id="22" name="Text Box 31">
          <a:extLst>
            <a:ext uri="{FF2B5EF4-FFF2-40B4-BE49-F238E27FC236}">
              <a16:creationId xmlns:a16="http://schemas.microsoft.com/office/drawing/2014/main" id="{2D62BF3F-0100-4813-8F27-F78A897E280A}"/>
            </a:ext>
          </a:extLst>
        </xdr:cNvPr>
        <xdr:cNvSpPr txBox="1">
          <a:spLocks noChangeArrowheads="1"/>
        </xdr:cNvSpPr>
      </xdr:nvSpPr>
      <xdr:spPr bwMode="auto">
        <a:xfrm>
          <a:off x="7886700" y="73152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53340</xdr:rowOff>
    </xdr:to>
    <xdr:sp macro="" textlink="">
      <xdr:nvSpPr>
        <xdr:cNvPr id="23" name="Text Box 32">
          <a:extLst>
            <a:ext uri="{FF2B5EF4-FFF2-40B4-BE49-F238E27FC236}">
              <a16:creationId xmlns:a16="http://schemas.microsoft.com/office/drawing/2014/main" id="{7840B7BA-6E5D-4CAA-ADB1-DE67CADACF05}"/>
            </a:ext>
          </a:extLst>
        </xdr:cNvPr>
        <xdr:cNvSpPr txBox="1">
          <a:spLocks noChangeArrowheads="1"/>
        </xdr:cNvSpPr>
      </xdr:nvSpPr>
      <xdr:spPr bwMode="auto">
        <a:xfrm>
          <a:off x="7886700" y="73152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53340</xdr:rowOff>
    </xdr:to>
    <xdr:sp macro="" textlink="">
      <xdr:nvSpPr>
        <xdr:cNvPr id="24" name="Text Box 31">
          <a:extLst>
            <a:ext uri="{FF2B5EF4-FFF2-40B4-BE49-F238E27FC236}">
              <a16:creationId xmlns:a16="http://schemas.microsoft.com/office/drawing/2014/main" id="{32E6DEAD-26DE-4FB4-8C75-E09C7904DFFF}"/>
            </a:ext>
          </a:extLst>
        </xdr:cNvPr>
        <xdr:cNvSpPr txBox="1">
          <a:spLocks noChangeArrowheads="1"/>
        </xdr:cNvSpPr>
      </xdr:nvSpPr>
      <xdr:spPr bwMode="auto">
        <a:xfrm>
          <a:off x="7886700" y="73152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53340</xdr:rowOff>
    </xdr:to>
    <xdr:sp macro="" textlink="">
      <xdr:nvSpPr>
        <xdr:cNvPr id="25" name="Text Box 32">
          <a:extLst>
            <a:ext uri="{FF2B5EF4-FFF2-40B4-BE49-F238E27FC236}">
              <a16:creationId xmlns:a16="http://schemas.microsoft.com/office/drawing/2014/main" id="{2890E2EA-1B4E-440C-A83C-4168BBAF0BB9}"/>
            </a:ext>
          </a:extLst>
        </xdr:cNvPr>
        <xdr:cNvSpPr txBox="1">
          <a:spLocks noChangeArrowheads="1"/>
        </xdr:cNvSpPr>
      </xdr:nvSpPr>
      <xdr:spPr bwMode="auto">
        <a:xfrm>
          <a:off x="7886700" y="73152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26" name="Text Box 31">
          <a:extLst>
            <a:ext uri="{FF2B5EF4-FFF2-40B4-BE49-F238E27FC236}">
              <a16:creationId xmlns:a16="http://schemas.microsoft.com/office/drawing/2014/main" id="{BF512F12-94E6-477E-B265-B06F8B0DED71}"/>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27" name="Text Box 32">
          <a:extLst>
            <a:ext uri="{FF2B5EF4-FFF2-40B4-BE49-F238E27FC236}">
              <a16:creationId xmlns:a16="http://schemas.microsoft.com/office/drawing/2014/main" id="{D0DA4D6E-CC96-409D-8745-4982BCA57521}"/>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28" name="Text Box 31">
          <a:extLst>
            <a:ext uri="{FF2B5EF4-FFF2-40B4-BE49-F238E27FC236}">
              <a16:creationId xmlns:a16="http://schemas.microsoft.com/office/drawing/2014/main" id="{6F447F97-8781-44F3-80F8-AF669E02E82F}"/>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29" name="Text Box 32">
          <a:extLst>
            <a:ext uri="{FF2B5EF4-FFF2-40B4-BE49-F238E27FC236}">
              <a16:creationId xmlns:a16="http://schemas.microsoft.com/office/drawing/2014/main" id="{D41A3219-D820-4F47-9078-1148ED9D4EA7}"/>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30" name="Text Box 31">
          <a:extLst>
            <a:ext uri="{FF2B5EF4-FFF2-40B4-BE49-F238E27FC236}">
              <a16:creationId xmlns:a16="http://schemas.microsoft.com/office/drawing/2014/main" id="{4A991B43-56F8-4154-A3E1-556DEF561C0B}"/>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31" name="Text Box 32">
          <a:extLst>
            <a:ext uri="{FF2B5EF4-FFF2-40B4-BE49-F238E27FC236}">
              <a16:creationId xmlns:a16="http://schemas.microsoft.com/office/drawing/2014/main" id="{73AEE927-AA80-4181-A522-FAD3B86D348A}"/>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85</xdr:row>
      <xdr:rowOff>0</xdr:rowOff>
    </xdr:from>
    <xdr:to>
      <xdr:col>6</xdr:col>
      <xdr:colOff>76200</xdr:colOff>
      <xdr:row>86</xdr:row>
      <xdr:rowOff>60960</xdr:rowOff>
    </xdr:to>
    <xdr:sp macro="" textlink="">
      <xdr:nvSpPr>
        <xdr:cNvPr id="32" name="Text Box 31">
          <a:extLst>
            <a:ext uri="{FF2B5EF4-FFF2-40B4-BE49-F238E27FC236}">
              <a16:creationId xmlns:a16="http://schemas.microsoft.com/office/drawing/2014/main" id="{4057B76A-F5B0-4313-B5A0-74B9A5EB35B5}"/>
            </a:ext>
          </a:extLst>
        </xdr:cNvPr>
        <xdr:cNvSpPr txBox="1">
          <a:spLocks noChangeArrowheads="1"/>
        </xdr:cNvSpPr>
      </xdr:nvSpPr>
      <xdr:spPr bwMode="auto">
        <a:xfrm>
          <a:off x="7886700" y="28163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85</xdr:row>
      <xdr:rowOff>0</xdr:rowOff>
    </xdr:from>
    <xdr:to>
      <xdr:col>6</xdr:col>
      <xdr:colOff>76200</xdr:colOff>
      <xdr:row>86</xdr:row>
      <xdr:rowOff>60960</xdr:rowOff>
    </xdr:to>
    <xdr:sp macro="" textlink="">
      <xdr:nvSpPr>
        <xdr:cNvPr id="33" name="Text Box 32">
          <a:extLst>
            <a:ext uri="{FF2B5EF4-FFF2-40B4-BE49-F238E27FC236}">
              <a16:creationId xmlns:a16="http://schemas.microsoft.com/office/drawing/2014/main" id="{2754FF2E-5240-4511-8D47-4F42E70E4348}"/>
            </a:ext>
          </a:extLst>
        </xdr:cNvPr>
        <xdr:cNvSpPr txBox="1">
          <a:spLocks noChangeArrowheads="1"/>
        </xdr:cNvSpPr>
      </xdr:nvSpPr>
      <xdr:spPr bwMode="auto">
        <a:xfrm>
          <a:off x="7886700" y="28163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85</xdr:row>
      <xdr:rowOff>0</xdr:rowOff>
    </xdr:from>
    <xdr:to>
      <xdr:col>6</xdr:col>
      <xdr:colOff>76200</xdr:colOff>
      <xdr:row>86</xdr:row>
      <xdr:rowOff>60960</xdr:rowOff>
    </xdr:to>
    <xdr:sp macro="" textlink="">
      <xdr:nvSpPr>
        <xdr:cNvPr id="34" name="Text Box 31">
          <a:extLst>
            <a:ext uri="{FF2B5EF4-FFF2-40B4-BE49-F238E27FC236}">
              <a16:creationId xmlns:a16="http://schemas.microsoft.com/office/drawing/2014/main" id="{DBA401D1-BDE8-4EB3-B5AB-EED2AE04B7C8}"/>
            </a:ext>
          </a:extLst>
        </xdr:cNvPr>
        <xdr:cNvSpPr txBox="1">
          <a:spLocks noChangeArrowheads="1"/>
        </xdr:cNvSpPr>
      </xdr:nvSpPr>
      <xdr:spPr bwMode="auto">
        <a:xfrm>
          <a:off x="7886700" y="28163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85</xdr:row>
      <xdr:rowOff>0</xdr:rowOff>
    </xdr:from>
    <xdr:to>
      <xdr:col>6</xdr:col>
      <xdr:colOff>76200</xdr:colOff>
      <xdr:row>86</xdr:row>
      <xdr:rowOff>60960</xdr:rowOff>
    </xdr:to>
    <xdr:sp macro="" textlink="">
      <xdr:nvSpPr>
        <xdr:cNvPr id="35" name="Text Box 32">
          <a:extLst>
            <a:ext uri="{FF2B5EF4-FFF2-40B4-BE49-F238E27FC236}">
              <a16:creationId xmlns:a16="http://schemas.microsoft.com/office/drawing/2014/main" id="{B46E18E4-CA06-4775-94D2-46B712BC474E}"/>
            </a:ext>
          </a:extLst>
        </xdr:cNvPr>
        <xdr:cNvSpPr txBox="1">
          <a:spLocks noChangeArrowheads="1"/>
        </xdr:cNvSpPr>
      </xdr:nvSpPr>
      <xdr:spPr bwMode="auto">
        <a:xfrm>
          <a:off x="7886700" y="28163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85</xdr:row>
      <xdr:rowOff>0</xdr:rowOff>
    </xdr:from>
    <xdr:to>
      <xdr:col>6</xdr:col>
      <xdr:colOff>76200</xdr:colOff>
      <xdr:row>86</xdr:row>
      <xdr:rowOff>60960</xdr:rowOff>
    </xdr:to>
    <xdr:sp macro="" textlink="">
      <xdr:nvSpPr>
        <xdr:cNvPr id="36" name="Text Box 31">
          <a:extLst>
            <a:ext uri="{FF2B5EF4-FFF2-40B4-BE49-F238E27FC236}">
              <a16:creationId xmlns:a16="http://schemas.microsoft.com/office/drawing/2014/main" id="{AD64B5D6-8D31-4549-8005-BCF982D09DBC}"/>
            </a:ext>
          </a:extLst>
        </xdr:cNvPr>
        <xdr:cNvSpPr txBox="1">
          <a:spLocks noChangeArrowheads="1"/>
        </xdr:cNvSpPr>
      </xdr:nvSpPr>
      <xdr:spPr bwMode="auto">
        <a:xfrm>
          <a:off x="7886700" y="28163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85</xdr:row>
      <xdr:rowOff>0</xdr:rowOff>
    </xdr:from>
    <xdr:to>
      <xdr:col>6</xdr:col>
      <xdr:colOff>76200</xdr:colOff>
      <xdr:row>86</xdr:row>
      <xdr:rowOff>60960</xdr:rowOff>
    </xdr:to>
    <xdr:sp macro="" textlink="">
      <xdr:nvSpPr>
        <xdr:cNvPr id="37" name="Text Box 32">
          <a:extLst>
            <a:ext uri="{FF2B5EF4-FFF2-40B4-BE49-F238E27FC236}">
              <a16:creationId xmlns:a16="http://schemas.microsoft.com/office/drawing/2014/main" id="{279B09F0-99FE-41FA-A418-46574CC2CC6E}"/>
            </a:ext>
          </a:extLst>
        </xdr:cNvPr>
        <xdr:cNvSpPr txBox="1">
          <a:spLocks noChangeArrowheads="1"/>
        </xdr:cNvSpPr>
      </xdr:nvSpPr>
      <xdr:spPr bwMode="auto">
        <a:xfrm>
          <a:off x="7886700" y="28163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38" name="Text Box 31">
          <a:extLst>
            <a:ext uri="{FF2B5EF4-FFF2-40B4-BE49-F238E27FC236}">
              <a16:creationId xmlns:a16="http://schemas.microsoft.com/office/drawing/2014/main" id="{6BC1291F-C7D4-4F54-A4BA-649E4C9607FA}"/>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39" name="Text Box 32">
          <a:extLst>
            <a:ext uri="{FF2B5EF4-FFF2-40B4-BE49-F238E27FC236}">
              <a16:creationId xmlns:a16="http://schemas.microsoft.com/office/drawing/2014/main" id="{83134F9A-7E56-4286-BAF8-38BB6DBCABFD}"/>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40" name="Text Box 31">
          <a:extLst>
            <a:ext uri="{FF2B5EF4-FFF2-40B4-BE49-F238E27FC236}">
              <a16:creationId xmlns:a16="http://schemas.microsoft.com/office/drawing/2014/main" id="{4D16D4BD-0F35-4ECB-A811-2453A60B82EA}"/>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41" name="Text Box 32">
          <a:extLst>
            <a:ext uri="{FF2B5EF4-FFF2-40B4-BE49-F238E27FC236}">
              <a16:creationId xmlns:a16="http://schemas.microsoft.com/office/drawing/2014/main" id="{A675D96C-65C0-4D9D-84D6-14F601E25660}"/>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42" name="Text Box 31">
          <a:extLst>
            <a:ext uri="{FF2B5EF4-FFF2-40B4-BE49-F238E27FC236}">
              <a16:creationId xmlns:a16="http://schemas.microsoft.com/office/drawing/2014/main" id="{84D13107-CD1D-4ED3-A163-37710950DD53}"/>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43" name="Text Box 32">
          <a:extLst>
            <a:ext uri="{FF2B5EF4-FFF2-40B4-BE49-F238E27FC236}">
              <a16:creationId xmlns:a16="http://schemas.microsoft.com/office/drawing/2014/main" id="{DDC9C199-CCEA-46BD-8EB6-617128C8B70C}"/>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68580</xdr:rowOff>
    </xdr:to>
    <xdr:sp macro="" textlink="">
      <xdr:nvSpPr>
        <xdr:cNvPr id="44" name="Text Box 31">
          <a:extLst>
            <a:ext uri="{FF2B5EF4-FFF2-40B4-BE49-F238E27FC236}">
              <a16:creationId xmlns:a16="http://schemas.microsoft.com/office/drawing/2014/main" id="{EAAA3F97-0E95-4452-B85B-9F503F6FE29F}"/>
            </a:ext>
          </a:extLst>
        </xdr:cNvPr>
        <xdr:cNvSpPr txBox="1">
          <a:spLocks noChangeArrowheads="1"/>
        </xdr:cNvSpPr>
      </xdr:nvSpPr>
      <xdr:spPr bwMode="auto">
        <a:xfrm>
          <a:off x="7886700" y="28895040"/>
          <a:ext cx="76200" cy="251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68580</xdr:rowOff>
    </xdr:to>
    <xdr:sp macro="" textlink="">
      <xdr:nvSpPr>
        <xdr:cNvPr id="45" name="Text Box 32">
          <a:extLst>
            <a:ext uri="{FF2B5EF4-FFF2-40B4-BE49-F238E27FC236}">
              <a16:creationId xmlns:a16="http://schemas.microsoft.com/office/drawing/2014/main" id="{7B5CB6C0-BC98-4200-9F96-676F82335012}"/>
            </a:ext>
          </a:extLst>
        </xdr:cNvPr>
        <xdr:cNvSpPr txBox="1">
          <a:spLocks noChangeArrowheads="1"/>
        </xdr:cNvSpPr>
      </xdr:nvSpPr>
      <xdr:spPr bwMode="auto">
        <a:xfrm>
          <a:off x="7886700" y="28895040"/>
          <a:ext cx="76200" cy="251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68580</xdr:rowOff>
    </xdr:to>
    <xdr:sp macro="" textlink="">
      <xdr:nvSpPr>
        <xdr:cNvPr id="46" name="Text Box 31">
          <a:extLst>
            <a:ext uri="{FF2B5EF4-FFF2-40B4-BE49-F238E27FC236}">
              <a16:creationId xmlns:a16="http://schemas.microsoft.com/office/drawing/2014/main" id="{08A9989C-3BDF-4B3E-8812-A9735923B68D}"/>
            </a:ext>
          </a:extLst>
        </xdr:cNvPr>
        <xdr:cNvSpPr txBox="1">
          <a:spLocks noChangeArrowheads="1"/>
        </xdr:cNvSpPr>
      </xdr:nvSpPr>
      <xdr:spPr bwMode="auto">
        <a:xfrm>
          <a:off x="7886700" y="28895040"/>
          <a:ext cx="76200" cy="251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68580</xdr:rowOff>
    </xdr:to>
    <xdr:sp macro="" textlink="">
      <xdr:nvSpPr>
        <xdr:cNvPr id="47" name="Text Box 32">
          <a:extLst>
            <a:ext uri="{FF2B5EF4-FFF2-40B4-BE49-F238E27FC236}">
              <a16:creationId xmlns:a16="http://schemas.microsoft.com/office/drawing/2014/main" id="{DDB18BBD-AB7A-4BED-A174-E2794DF45DBA}"/>
            </a:ext>
          </a:extLst>
        </xdr:cNvPr>
        <xdr:cNvSpPr txBox="1">
          <a:spLocks noChangeArrowheads="1"/>
        </xdr:cNvSpPr>
      </xdr:nvSpPr>
      <xdr:spPr bwMode="auto">
        <a:xfrm>
          <a:off x="7886700" y="28895040"/>
          <a:ext cx="76200" cy="251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68580</xdr:rowOff>
    </xdr:to>
    <xdr:sp macro="" textlink="">
      <xdr:nvSpPr>
        <xdr:cNvPr id="48" name="Text Box 31">
          <a:extLst>
            <a:ext uri="{FF2B5EF4-FFF2-40B4-BE49-F238E27FC236}">
              <a16:creationId xmlns:a16="http://schemas.microsoft.com/office/drawing/2014/main" id="{3822531F-B6CD-49A8-AF89-8354E398652D}"/>
            </a:ext>
          </a:extLst>
        </xdr:cNvPr>
        <xdr:cNvSpPr txBox="1">
          <a:spLocks noChangeArrowheads="1"/>
        </xdr:cNvSpPr>
      </xdr:nvSpPr>
      <xdr:spPr bwMode="auto">
        <a:xfrm>
          <a:off x="7886700" y="28895040"/>
          <a:ext cx="76200" cy="251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68580</xdr:rowOff>
    </xdr:to>
    <xdr:sp macro="" textlink="">
      <xdr:nvSpPr>
        <xdr:cNvPr id="49" name="Text Box 32">
          <a:extLst>
            <a:ext uri="{FF2B5EF4-FFF2-40B4-BE49-F238E27FC236}">
              <a16:creationId xmlns:a16="http://schemas.microsoft.com/office/drawing/2014/main" id="{5918045D-7BA8-428F-B07A-4C1088A06204}"/>
            </a:ext>
          </a:extLst>
        </xdr:cNvPr>
        <xdr:cNvSpPr txBox="1">
          <a:spLocks noChangeArrowheads="1"/>
        </xdr:cNvSpPr>
      </xdr:nvSpPr>
      <xdr:spPr bwMode="auto">
        <a:xfrm>
          <a:off x="7886700" y="28895040"/>
          <a:ext cx="76200" cy="251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30480</xdr:rowOff>
    </xdr:to>
    <xdr:sp macro="" textlink="">
      <xdr:nvSpPr>
        <xdr:cNvPr id="50" name="Text Box 31">
          <a:extLst>
            <a:ext uri="{FF2B5EF4-FFF2-40B4-BE49-F238E27FC236}">
              <a16:creationId xmlns:a16="http://schemas.microsoft.com/office/drawing/2014/main" id="{2D417C36-8DF4-4146-85EB-935E053C09F8}"/>
            </a:ext>
          </a:extLst>
        </xdr:cNvPr>
        <xdr:cNvSpPr txBox="1">
          <a:spLocks noChangeArrowheads="1"/>
        </xdr:cNvSpPr>
      </xdr:nvSpPr>
      <xdr:spPr bwMode="auto">
        <a:xfrm>
          <a:off x="7886700" y="28895040"/>
          <a:ext cx="7620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30480</xdr:rowOff>
    </xdr:to>
    <xdr:sp macro="" textlink="">
      <xdr:nvSpPr>
        <xdr:cNvPr id="51" name="Text Box 32">
          <a:extLst>
            <a:ext uri="{FF2B5EF4-FFF2-40B4-BE49-F238E27FC236}">
              <a16:creationId xmlns:a16="http://schemas.microsoft.com/office/drawing/2014/main" id="{0E8225A6-4161-4566-9EBD-E47F6AB5F4A5}"/>
            </a:ext>
          </a:extLst>
        </xdr:cNvPr>
        <xdr:cNvSpPr txBox="1">
          <a:spLocks noChangeArrowheads="1"/>
        </xdr:cNvSpPr>
      </xdr:nvSpPr>
      <xdr:spPr bwMode="auto">
        <a:xfrm>
          <a:off x="7886700" y="28895040"/>
          <a:ext cx="7620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30480</xdr:rowOff>
    </xdr:to>
    <xdr:sp macro="" textlink="">
      <xdr:nvSpPr>
        <xdr:cNvPr id="52" name="Text Box 31">
          <a:extLst>
            <a:ext uri="{FF2B5EF4-FFF2-40B4-BE49-F238E27FC236}">
              <a16:creationId xmlns:a16="http://schemas.microsoft.com/office/drawing/2014/main" id="{C3569D03-F77C-4893-AA17-FA6C0D6BC710}"/>
            </a:ext>
          </a:extLst>
        </xdr:cNvPr>
        <xdr:cNvSpPr txBox="1">
          <a:spLocks noChangeArrowheads="1"/>
        </xdr:cNvSpPr>
      </xdr:nvSpPr>
      <xdr:spPr bwMode="auto">
        <a:xfrm>
          <a:off x="7886700" y="28895040"/>
          <a:ext cx="7620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30480</xdr:rowOff>
    </xdr:to>
    <xdr:sp macro="" textlink="">
      <xdr:nvSpPr>
        <xdr:cNvPr id="53" name="Text Box 32">
          <a:extLst>
            <a:ext uri="{FF2B5EF4-FFF2-40B4-BE49-F238E27FC236}">
              <a16:creationId xmlns:a16="http://schemas.microsoft.com/office/drawing/2014/main" id="{117F4D0B-5F34-4DF9-9B34-E818C31B8E4D}"/>
            </a:ext>
          </a:extLst>
        </xdr:cNvPr>
        <xdr:cNvSpPr txBox="1">
          <a:spLocks noChangeArrowheads="1"/>
        </xdr:cNvSpPr>
      </xdr:nvSpPr>
      <xdr:spPr bwMode="auto">
        <a:xfrm>
          <a:off x="7886700" y="28895040"/>
          <a:ext cx="7620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30480</xdr:rowOff>
    </xdr:to>
    <xdr:sp macro="" textlink="">
      <xdr:nvSpPr>
        <xdr:cNvPr id="54" name="Text Box 31">
          <a:extLst>
            <a:ext uri="{FF2B5EF4-FFF2-40B4-BE49-F238E27FC236}">
              <a16:creationId xmlns:a16="http://schemas.microsoft.com/office/drawing/2014/main" id="{5C01EE02-BEC1-4D4E-AFD7-B34E5FFBF824}"/>
            </a:ext>
          </a:extLst>
        </xdr:cNvPr>
        <xdr:cNvSpPr txBox="1">
          <a:spLocks noChangeArrowheads="1"/>
        </xdr:cNvSpPr>
      </xdr:nvSpPr>
      <xdr:spPr bwMode="auto">
        <a:xfrm>
          <a:off x="7886700" y="28895040"/>
          <a:ext cx="7620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30480</xdr:rowOff>
    </xdr:to>
    <xdr:sp macro="" textlink="">
      <xdr:nvSpPr>
        <xdr:cNvPr id="55" name="Text Box 32">
          <a:extLst>
            <a:ext uri="{FF2B5EF4-FFF2-40B4-BE49-F238E27FC236}">
              <a16:creationId xmlns:a16="http://schemas.microsoft.com/office/drawing/2014/main" id="{E8A2D9BE-D6C5-4782-9105-DD125192C875}"/>
            </a:ext>
          </a:extLst>
        </xdr:cNvPr>
        <xdr:cNvSpPr txBox="1">
          <a:spLocks noChangeArrowheads="1"/>
        </xdr:cNvSpPr>
      </xdr:nvSpPr>
      <xdr:spPr bwMode="auto">
        <a:xfrm>
          <a:off x="7886700" y="28895040"/>
          <a:ext cx="7620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56" name="Text Box 31">
          <a:extLst>
            <a:ext uri="{FF2B5EF4-FFF2-40B4-BE49-F238E27FC236}">
              <a16:creationId xmlns:a16="http://schemas.microsoft.com/office/drawing/2014/main" id="{1553E1D4-5FA7-40AE-9FD7-3C1FE6AD00F1}"/>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57" name="Text Box 32">
          <a:extLst>
            <a:ext uri="{FF2B5EF4-FFF2-40B4-BE49-F238E27FC236}">
              <a16:creationId xmlns:a16="http://schemas.microsoft.com/office/drawing/2014/main" id="{1CC964C0-6D57-4573-ADB1-87686DD8CAC4}"/>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58" name="Text Box 31">
          <a:extLst>
            <a:ext uri="{FF2B5EF4-FFF2-40B4-BE49-F238E27FC236}">
              <a16:creationId xmlns:a16="http://schemas.microsoft.com/office/drawing/2014/main" id="{93D1822A-28B8-46CF-A529-E40B9A50BAE1}"/>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59" name="Text Box 32">
          <a:extLst>
            <a:ext uri="{FF2B5EF4-FFF2-40B4-BE49-F238E27FC236}">
              <a16:creationId xmlns:a16="http://schemas.microsoft.com/office/drawing/2014/main" id="{2F36E65D-0F6A-4B37-A704-8CB33DF52220}"/>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60" name="Text Box 31">
          <a:extLst>
            <a:ext uri="{FF2B5EF4-FFF2-40B4-BE49-F238E27FC236}">
              <a16:creationId xmlns:a16="http://schemas.microsoft.com/office/drawing/2014/main" id="{1DE217A8-BFD5-46EE-B997-58F58BA0A068}"/>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61" name="Text Box 32">
          <a:extLst>
            <a:ext uri="{FF2B5EF4-FFF2-40B4-BE49-F238E27FC236}">
              <a16:creationId xmlns:a16="http://schemas.microsoft.com/office/drawing/2014/main" id="{701B7985-FA8F-4162-980C-BBCE8ED60B02}"/>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62" name="Text Box 31">
          <a:extLst>
            <a:ext uri="{FF2B5EF4-FFF2-40B4-BE49-F238E27FC236}">
              <a16:creationId xmlns:a16="http://schemas.microsoft.com/office/drawing/2014/main" id="{399F3BC4-A7E7-4C58-B6C9-9DC2DA222BBF}"/>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63" name="Text Box 32">
          <a:extLst>
            <a:ext uri="{FF2B5EF4-FFF2-40B4-BE49-F238E27FC236}">
              <a16:creationId xmlns:a16="http://schemas.microsoft.com/office/drawing/2014/main" id="{2CC00407-EFF4-49DD-8F47-75791B0300D3}"/>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64" name="Text Box 31">
          <a:extLst>
            <a:ext uri="{FF2B5EF4-FFF2-40B4-BE49-F238E27FC236}">
              <a16:creationId xmlns:a16="http://schemas.microsoft.com/office/drawing/2014/main" id="{F9F671F7-BB1A-4ED1-97CA-C1CBE9FC07D1}"/>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65" name="Text Box 32">
          <a:extLst>
            <a:ext uri="{FF2B5EF4-FFF2-40B4-BE49-F238E27FC236}">
              <a16:creationId xmlns:a16="http://schemas.microsoft.com/office/drawing/2014/main" id="{AE8056F6-D3C0-4EEB-BC68-8E1999FECC9F}"/>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66" name="Text Box 31">
          <a:extLst>
            <a:ext uri="{FF2B5EF4-FFF2-40B4-BE49-F238E27FC236}">
              <a16:creationId xmlns:a16="http://schemas.microsoft.com/office/drawing/2014/main" id="{63810C59-0A82-455A-874B-2C1F7EA2963B}"/>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67" name="Text Box 32">
          <a:extLst>
            <a:ext uri="{FF2B5EF4-FFF2-40B4-BE49-F238E27FC236}">
              <a16:creationId xmlns:a16="http://schemas.microsoft.com/office/drawing/2014/main" id="{E6E2DFD9-0808-48D1-9FDC-CB345993D90A}"/>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30480</xdr:rowOff>
    </xdr:to>
    <xdr:sp macro="" textlink="">
      <xdr:nvSpPr>
        <xdr:cNvPr id="68" name="Text Box 31">
          <a:extLst>
            <a:ext uri="{FF2B5EF4-FFF2-40B4-BE49-F238E27FC236}">
              <a16:creationId xmlns:a16="http://schemas.microsoft.com/office/drawing/2014/main" id="{B1CA129F-763C-484C-BD2A-1CD910C83D86}"/>
            </a:ext>
          </a:extLst>
        </xdr:cNvPr>
        <xdr:cNvSpPr txBox="1">
          <a:spLocks noChangeArrowheads="1"/>
        </xdr:cNvSpPr>
      </xdr:nvSpPr>
      <xdr:spPr bwMode="auto">
        <a:xfrm>
          <a:off x="7886700" y="28895040"/>
          <a:ext cx="7620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30480</xdr:rowOff>
    </xdr:to>
    <xdr:sp macro="" textlink="">
      <xdr:nvSpPr>
        <xdr:cNvPr id="69" name="Text Box 32">
          <a:extLst>
            <a:ext uri="{FF2B5EF4-FFF2-40B4-BE49-F238E27FC236}">
              <a16:creationId xmlns:a16="http://schemas.microsoft.com/office/drawing/2014/main" id="{EAE061AA-295C-4313-8938-590A8C69ABFB}"/>
            </a:ext>
          </a:extLst>
        </xdr:cNvPr>
        <xdr:cNvSpPr txBox="1">
          <a:spLocks noChangeArrowheads="1"/>
        </xdr:cNvSpPr>
      </xdr:nvSpPr>
      <xdr:spPr bwMode="auto">
        <a:xfrm>
          <a:off x="7886700" y="28895040"/>
          <a:ext cx="7620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30480</xdr:rowOff>
    </xdr:to>
    <xdr:sp macro="" textlink="">
      <xdr:nvSpPr>
        <xdr:cNvPr id="70" name="Text Box 31">
          <a:extLst>
            <a:ext uri="{FF2B5EF4-FFF2-40B4-BE49-F238E27FC236}">
              <a16:creationId xmlns:a16="http://schemas.microsoft.com/office/drawing/2014/main" id="{FE9492CE-7AE6-4E0D-B189-93B85C1E968C}"/>
            </a:ext>
          </a:extLst>
        </xdr:cNvPr>
        <xdr:cNvSpPr txBox="1">
          <a:spLocks noChangeArrowheads="1"/>
        </xdr:cNvSpPr>
      </xdr:nvSpPr>
      <xdr:spPr bwMode="auto">
        <a:xfrm>
          <a:off x="7886700" y="28895040"/>
          <a:ext cx="7620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30480</xdr:rowOff>
    </xdr:to>
    <xdr:sp macro="" textlink="">
      <xdr:nvSpPr>
        <xdr:cNvPr id="71" name="Text Box 32">
          <a:extLst>
            <a:ext uri="{FF2B5EF4-FFF2-40B4-BE49-F238E27FC236}">
              <a16:creationId xmlns:a16="http://schemas.microsoft.com/office/drawing/2014/main" id="{4A0FF338-0F04-4E28-A669-29EC648613F4}"/>
            </a:ext>
          </a:extLst>
        </xdr:cNvPr>
        <xdr:cNvSpPr txBox="1">
          <a:spLocks noChangeArrowheads="1"/>
        </xdr:cNvSpPr>
      </xdr:nvSpPr>
      <xdr:spPr bwMode="auto">
        <a:xfrm>
          <a:off x="7886700" y="28895040"/>
          <a:ext cx="7620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30480</xdr:rowOff>
    </xdr:to>
    <xdr:sp macro="" textlink="">
      <xdr:nvSpPr>
        <xdr:cNvPr id="72" name="Text Box 31">
          <a:extLst>
            <a:ext uri="{FF2B5EF4-FFF2-40B4-BE49-F238E27FC236}">
              <a16:creationId xmlns:a16="http://schemas.microsoft.com/office/drawing/2014/main" id="{7A57640E-7174-4F00-9117-499C8D7DD741}"/>
            </a:ext>
          </a:extLst>
        </xdr:cNvPr>
        <xdr:cNvSpPr txBox="1">
          <a:spLocks noChangeArrowheads="1"/>
        </xdr:cNvSpPr>
      </xdr:nvSpPr>
      <xdr:spPr bwMode="auto">
        <a:xfrm>
          <a:off x="7886700" y="28895040"/>
          <a:ext cx="7620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30480</xdr:rowOff>
    </xdr:to>
    <xdr:sp macro="" textlink="">
      <xdr:nvSpPr>
        <xdr:cNvPr id="73" name="Text Box 32">
          <a:extLst>
            <a:ext uri="{FF2B5EF4-FFF2-40B4-BE49-F238E27FC236}">
              <a16:creationId xmlns:a16="http://schemas.microsoft.com/office/drawing/2014/main" id="{85F1CEBF-E92D-4A6F-8152-E54176B456B4}"/>
            </a:ext>
          </a:extLst>
        </xdr:cNvPr>
        <xdr:cNvSpPr txBox="1">
          <a:spLocks noChangeArrowheads="1"/>
        </xdr:cNvSpPr>
      </xdr:nvSpPr>
      <xdr:spPr bwMode="auto">
        <a:xfrm>
          <a:off x="7886700" y="28895040"/>
          <a:ext cx="7620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74" name="Text Box 31">
          <a:extLst>
            <a:ext uri="{FF2B5EF4-FFF2-40B4-BE49-F238E27FC236}">
              <a16:creationId xmlns:a16="http://schemas.microsoft.com/office/drawing/2014/main" id="{2D246B83-75A9-4AD9-A46D-0F30021F916C}"/>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75" name="Text Box 32">
          <a:extLst>
            <a:ext uri="{FF2B5EF4-FFF2-40B4-BE49-F238E27FC236}">
              <a16:creationId xmlns:a16="http://schemas.microsoft.com/office/drawing/2014/main" id="{A1AC7293-AD1C-4F7D-A505-66A866E99693}"/>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76" name="Text Box 31">
          <a:extLst>
            <a:ext uri="{FF2B5EF4-FFF2-40B4-BE49-F238E27FC236}">
              <a16:creationId xmlns:a16="http://schemas.microsoft.com/office/drawing/2014/main" id="{159EC76E-C4C9-49F2-892D-3BCDBB1ECA7A}"/>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77" name="Text Box 32">
          <a:extLst>
            <a:ext uri="{FF2B5EF4-FFF2-40B4-BE49-F238E27FC236}">
              <a16:creationId xmlns:a16="http://schemas.microsoft.com/office/drawing/2014/main" id="{07B54C5C-1065-447B-8AF1-C415B65A6882}"/>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78" name="Text Box 31">
          <a:extLst>
            <a:ext uri="{FF2B5EF4-FFF2-40B4-BE49-F238E27FC236}">
              <a16:creationId xmlns:a16="http://schemas.microsoft.com/office/drawing/2014/main" id="{18AF77A0-E81A-4658-B265-5929F4804DFD}"/>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60960</xdr:rowOff>
    </xdr:to>
    <xdr:sp macro="" textlink="">
      <xdr:nvSpPr>
        <xdr:cNvPr id="79" name="Text Box 32">
          <a:extLst>
            <a:ext uri="{FF2B5EF4-FFF2-40B4-BE49-F238E27FC236}">
              <a16:creationId xmlns:a16="http://schemas.microsoft.com/office/drawing/2014/main" id="{1DA8D470-2C32-48E1-8067-724A887899B4}"/>
            </a:ext>
          </a:extLst>
        </xdr:cNvPr>
        <xdr:cNvSpPr txBox="1">
          <a:spLocks noChangeArrowheads="1"/>
        </xdr:cNvSpPr>
      </xdr:nvSpPr>
      <xdr:spPr bwMode="auto">
        <a:xfrm>
          <a:off x="7886700" y="73152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87</xdr:row>
      <xdr:rowOff>0</xdr:rowOff>
    </xdr:from>
    <xdr:to>
      <xdr:col>7</xdr:col>
      <xdr:colOff>76200</xdr:colOff>
      <xdr:row>88</xdr:row>
      <xdr:rowOff>15240</xdr:rowOff>
    </xdr:to>
    <xdr:sp macro="" textlink="">
      <xdr:nvSpPr>
        <xdr:cNvPr id="80" name="Text Box 31">
          <a:extLst>
            <a:ext uri="{FF2B5EF4-FFF2-40B4-BE49-F238E27FC236}">
              <a16:creationId xmlns:a16="http://schemas.microsoft.com/office/drawing/2014/main" id="{0C69C5EF-E59E-46B7-83AE-7D8515851D1E}"/>
            </a:ext>
          </a:extLst>
        </xdr:cNvPr>
        <xdr:cNvSpPr txBox="1">
          <a:spLocks noChangeArrowheads="1"/>
        </xdr:cNvSpPr>
      </xdr:nvSpPr>
      <xdr:spPr bwMode="auto">
        <a:xfrm>
          <a:off x="8839200" y="288950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87</xdr:row>
      <xdr:rowOff>0</xdr:rowOff>
    </xdr:from>
    <xdr:to>
      <xdr:col>7</xdr:col>
      <xdr:colOff>76200</xdr:colOff>
      <xdr:row>88</xdr:row>
      <xdr:rowOff>15240</xdr:rowOff>
    </xdr:to>
    <xdr:sp macro="" textlink="">
      <xdr:nvSpPr>
        <xdr:cNvPr id="81" name="Text Box 32">
          <a:extLst>
            <a:ext uri="{FF2B5EF4-FFF2-40B4-BE49-F238E27FC236}">
              <a16:creationId xmlns:a16="http://schemas.microsoft.com/office/drawing/2014/main" id="{7A89FB27-3C67-4CB5-B89B-6F03AE08ACD4}"/>
            </a:ext>
          </a:extLst>
        </xdr:cNvPr>
        <xdr:cNvSpPr txBox="1">
          <a:spLocks noChangeArrowheads="1"/>
        </xdr:cNvSpPr>
      </xdr:nvSpPr>
      <xdr:spPr bwMode="auto">
        <a:xfrm>
          <a:off x="8839200" y="288950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87</xdr:row>
      <xdr:rowOff>0</xdr:rowOff>
    </xdr:from>
    <xdr:to>
      <xdr:col>7</xdr:col>
      <xdr:colOff>76200</xdr:colOff>
      <xdr:row>88</xdr:row>
      <xdr:rowOff>15240</xdr:rowOff>
    </xdr:to>
    <xdr:sp macro="" textlink="">
      <xdr:nvSpPr>
        <xdr:cNvPr id="82" name="Text Box 31">
          <a:extLst>
            <a:ext uri="{FF2B5EF4-FFF2-40B4-BE49-F238E27FC236}">
              <a16:creationId xmlns:a16="http://schemas.microsoft.com/office/drawing/2014/main" id="{73909B86-3838-4FDB-AE57-46A04E93BA5D}"/>
            </a:ext>
          </a:extLst>
        </xdr:cNvPr>
        <xdr:cNvSpPr txBox="1">
          <a:spLocks noChangeArrowheads="1"/>
        </xdr:cNvSpPr>
      </xdr:nvSpPr>
      <xdr:spPr bwMode="auto">
        <a:xfrm>
          <a:off x="8839200" y="288950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87</xdr:row>
      <xdr:rowOff>0</xdr:rowOff>
    </xdr:from>
    <xdr:to>
      <xdr:col>7</xdr:col>
      <xdr:colOff>76200</xdr:colOff>
      <xdr:row>88</xdr:row>
      <xdr:rowOff>15240</xdr:rowOff>
    </xdr:to>
    <xdr:sp macro="" textlink="">
      <xdr:nvSpPr>
        <xdr:cNvPr id="83" name="Text Box 32">
          <a:extLst>
            <a:ext uri="{FF2B5EF4-FFF2-40B4-BE49-F238E27FC236}">
              <a16:creationId xmlns:a16="http://schemas.microsoft.com/office/drawing/2014/main" id="{05F77A0F-310F-4FDD-90F7-75BA608F180D}"/>
            </a:ext>
          </a:extLst>
        </xdr:cNvPr>
        <xdr:cNvSpPr txBox="1">
          <a:spLocks noChangeArrowheads="1"/>
        </xdr:cNvSpPr>
      </xdr:nvSpPr>
      <xdr:spPr bwMode="auto">
        <a:xfrm>
          <a:off x="8839200" y="288950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87</xdr:row>
      <xdr:rowOff>0</xdr:rowOff>
    </xdr:from>
    <xdr:to>
      <xdr:col>7</xdr:col>
      <xdr:colOff>76200</xdr:colOff>
      <xdr:row>88</xdr:row>
      <xdr:rowOff>15240</xdr:rowOff>
    </xdr:to>
    <xdr:sp macro="" textlink="">
      <xdr:nvSpPr>
        <xdr:cNvPr id="84" name="Text Box 31">
          <a:extLst>
            <a:ext uri="{FF2B5EF4-FFF2-40B4-BE49-F238E27FC236}">
              <a16:creationId xmlns:a16="http://schemas.microsoft.com/office/drawing/2014/main" id="{07B967E0-DCE9-479E-84A4-020367C43FFC}"/>
            </a:ext>
          </a:extLst>
        </xdr:cNvPr>
        <xdr:cNvSpPr txBox="1">
          <a:spLocks noChangeArrowheads="1"/>
        </xdr:cNvSpPr>
      </xdr:nvSpPr>
      <xdr:spPr bwMode="auto">
        <a:xfrm>
          <a:off x="8839200" y="288950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87</xdr:row>
      <xdr:rowOff>0</xdr:rowOff>
    </xdr:from>
    <xdr:to>
      <xdr:col>7</xdr:col>
      <xdr:colOff>76200</xdr:colOff>
      <xdr:row>88</xdr:row>
      <xdr:rowOff>15240</xdr:rowOff>
    </xdr:to>
    <xdr:sp macro="" textlink="">
      <xdr:nvSpPr>
        <xdr:cNvPr id="85" name="Text Box 32">
          <a:extLst>
            <a:ext uri="{FF2B5EF4-FFF2-40B4-BE49-F238E27FC236}">
              <a16:creationId xmlns:a16="http://schemas.microsoft.com/office/drawing/2014/main" id="{FF0FA965-3591-47F2-BA30-F42F2AB02B53}"/>
            </a:ext>
          </a:extLst>
        </xdr:cNvPr>
        <xdr:cNvSpPr txBox="1">
          <a:spLocks noChangeArrowheads="1"/>
        </xdr:cNvSpPr>
      </xdr:nvSpPr>
      <xdr:spPr bwMode="auto">
        <a:xfrm>
          <a:off x="8839200" y="28895040"/>
          <a:ext cx="7620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85</xdr:row>
      <xdr:rowOff>0</xdr:rowOff>
    </xdr:from>
    <xdr:to>
      <xdr:col>6</xdr:col>
      <xdr:colOff>76200</xdr:colOff>
      <xdr:row>86</xdr:row>
      <xdr:rowOff>7620</xdr:rowOff>
    </xdr:to>
    <xdr:sp macro="" textlink="">
      <xdr:nvSpPr>
        <xdr:cNvPr id="86" name="Text Box 31">
          <a:extLst>
            <a:ext uri="{FF2B5EF4-FFF2-40B4-BE49-F238E27FC236}">
              <a16:creationId xmlns:a16="http://schemas.microsoft.com/office/drawing/2014/main" id="{C3E0AF6B-72F0-4F42-AEC5-287E043B9725}"/>
            </a:ext>
          </a:extLst>
        </xdr:cNvPr>
        <xdr:cNvSpPr txBox="1">
          <a:spLocks noChangeArrowheads="1"/>
        </xdr:cNvSpPr>
      </xdr:nvSpPr>
      <xdr:spPr bwMode="auto">
        <a:xfrm>
          <a:off x="7886700" y="2816352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85</xdr:row>
      <xdr:rowOff>0</xdr:rowOff>
    </xdr:from>
    <xdr:to>
      <xdr:col>6</xdr:col>
      <xdr:colOff>76200</xdr:colOff>
      <xdr:row>86</xdr:row>
      <xdr:rowOff>7620</xdr:rowOff>
    </xdr:to>
    <xdr:sp macro="" textlink="">
      <xdr:nvSpPr>
        <xdr:cNvPr id="87" name="Text Box 32">
          <a:extLst>
            <a:ext uri="{FF2B5EF4-FFF2-40B4-BE49-F238E27FC236}">
              <a16:creationId xmlns:a16="http://schemas.microsoft.com/office/drawing/2014/main" id="{9E164181-60A4-4097-8837-CFEF096043DD}"/>
            </a:ext>
          </a:extLst>
        </xdr:cNvPr>
        <xdr:cNvSpPr txBox="1">
          <a:spLocks noChangeArrowheads="1"/>
        </xdr:cNvSpPr>
      </xdr:nvSpPr>
      <xdr:spPr bwMode="auto">
        <a:xfrm>
          <a:off x="7886700" y="2816352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85</xdr:row>
      <xdr:rowOff>0</xdr:rowOff>
    </xdr:from>
    <xdr:to>
      <xdr:col>6</xdr:col>
      <xdr:colOff>76200</xdr:colOff>
      <xdr:row>86</xdr:row>
      <xdr:rowOff>7620</xdr:rowOff>
    </xdr:to>
    <xdr:sp macro="" textlink="">
      <xdr:nvSpPr>
        <xdr:cNvPr id="88" name="Text Box 31">
          <a:extLst>
            <a:ext uri="{FF2B5EF4-FFF2-40B4-BE49-F238E27FC236}">
              <a16:creationId xmlns:a16="http://schemas.microsoft.com/office/drawing/2014/main" id="{EF925DEA-05A9-4736-8099-1BFBCCA5E77A}"/>
            </a:ext>
          </a:extLst>
        </xdr:cNvPr>
        <xdr:cNvSpPr txBox="1">
          <a:spLocks noChangeArrowheads="1"/>
        </xdr:cNvSpPr>
      </xdr:nvSpPr>
      <xdr:spPr bwMode="auto">
        <a:xfrm>
          <a:off x="7886700" y="2816352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85</xdr:row>
      <xdr:rowOff>0</xdr:rowOff>
    </xdr:from>
    <xdr:to>
      <xdr:col>6</xdr:col>
      <xdr:colOff>76200</xdr:colOff>
      <xdr:row>86</xdr:row>
      <xdr:rowOff>7620</xdr:rowOff>
    </xdr:to>
    <xdr:sp macro="" textlink="">
      <xdr:nvSpPr>
        <xdr:cNvPr id="89" name="Text Box 32">
          <a:extLst>
            <a:ext uri="{FF2B5EF4-FFF2-40B4-BE49-F238E27FC236}">
              <a16:creationId xmlns:a16="http://schemas.microsoft.com/office/drawing/2014/main" id="{69777D72-84E9-4DFB-989E-7E2850FA78F8}"/>
            </a:ext>
          </a:extLst>
        </xdr:cNvPr>
        <xdr:cNvSpPr txBox="1">
          <a:spLocks noChangeArrowheads="1"/>
        </xdr:cNvSpPr>
      </xdr:nvSpPr>
      <xdr:spPr bwMode="auto">
        <a:xfrm>
          <a:off x="7886700" y="2816352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85</xdr:row>
      <xdr:rowOff>0</xdr:rowOff>
    </xdr:from>
    <xdr:to>
      <xdr:col>6</xdr:col>
      <xdr:colOff>76200</xdr:colOff>
      <xdr:row>86</xdr:row>
      <xdr:rowOff>7620</xdr:rowOff>
    </xdr:to>
    <xdr:sp macro="" textlink="">
      <xdr:nvSpPr>
        <xdr:cNvPr id="90" name="Text Box 31">
          <a:extLst>
            <a:ext uri="{FF2B5EF4-FFF2-40B4-BE49-F238E27FC236}">
              <a16:creationId xmlns:a16="http://schemas.microsoft.com/office/drawing/2014/main" id="{35C1D082-ABD5-4945-B393-3295AF2B3CCD}"/>
            </a:ext>
          </a:extLst>
        </xdr:cNvPr>
        <xdr:cNvSpPr txBox="1">
          <a:spLocks noChangeArrowheads="1"/>
        </xdr:cNvSpPr>
      </xdr:nvSpPr>
      <xdr:spPr bwMode="auto">
        <a:xfrm>
          <a:off x="7886700" y="2816352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91" name="Text Box 31">
          <a:extLst>
            <a:ext uri="{FF2B5EF4-FFF2-40B4-BE49-F238E27FC236}">
              <a16:creationId xmlns:a16="http://schemas.microsoft.com/office/drawing/2014/main" id="{F79C3F3A-F725-47B9-8F42-CFAA1150DA97}"/>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92" name="Text Box 32">
          <a:extLst>
            <a:ext uri="{FF2B5EF4-FFF2-40B4-BE49-F238E27FC236}">
              <a16:creationId xmlns:a16="http://schemas.microsoft.com/office/drawing/2014/main" id="{6FF3A976-C844-4327-8A0A-8B42F9D23444}"/>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93" name="Text Box 31">
          <a:extLst>
            <a:ext uri="{FF2B5EF4-FFF2-40B4-BE49-F238E27FC236}">
              <a16:creationId xmlns:a16="http://schemas.microsoft.com/office/drawing/2014/main" id="{B8A85C45-ABE9-4441-86F0-AF9C7163BBBA}"/>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94" name="Text Box 32">
          <a:extLst>
            <a:ext uri="{FF2B5EF4-FFF2-40B4-BE49-F238E27FC236}">
              <a16:creationId xmlns:a16="http://schemas.microsoft.com/office/drawing/2014/main" id="{5820CB82-ECF3-46AE-B3B4-56B7C1DFB386}"/>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95" name="Text Box 31">
          <a:extLst>
            <a:ext uri="{FF2B5EF4-FFF2-40B4-BE49-F238E27FC236}">
              <a16:creationId xmlns:a16="http://schemas.microsoft.com/office/drawing/2014/main" id="{4A99F61D-A7BC-4B7C-AC3C-04A5586EEC9B}"/>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96" name="Text Box 32">
          <a:extLst>
            <a:ext uri="{FF2B5EF4-FFF2-40B4-BE49-F238E27FC236}">
              <a16:creationId xmlns:a16="http://schemas.microsoft.com/office/drawing/2014/main" id="{AEFF1AC7-B9AC-4EE4-834B-95F9C22B6774}"/>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97" name="Text Box 31">
          <a:extLst>
            <a:ext uri="{FF2B5EF4-FFF2-40B4-BE49-F238E27FC236}">
              <a16:creationId xmlns:a16="http://schemas.microsoft.com/office/drawing/2014/main" id="{C501515D-97B5-45E8-B03F-CCF42EA44141}"/>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98" name="Text Box 32">
          <a:extLst>
            <a:ext uri="{FF2B5EF4-FFF2-40B4-BE49-F238E27FC236}">
              <a16:creationId xmlns:a16="http://schemas.microsoft.com/office/drawing/2014/main" id="{9F660D8C-951B-43AC-B8CC-A58E9FF80653}"/>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99" name="Text Box 31">
          <a:extLst>
            <a:ext uri="{FF2B5EF4-FFF2-40B4-BE49-F238E27FC236}">
              <a16:creationId xmlns:a16="http://schemas.microsoft.com/office/drawing/2014/main" id="{A829E97D-B668-4D3B-8C8F-689BCB432C68}"/>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100" name="Text Box 32">
          <a:extLst>
            <a:ext uri="{FF2B5EF4-FFF2-40B4-BE49-F238E27FC236}">
              <a16:creationId xmlns:a16="http://schemas.microsoft.com/office/drawing/2014/main" id="{8560D84B-949E-4A63-B012-D8E356332804}"/>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101" name="Text Box 31">
          <a:extLst>
            <a:ext uri="{FF2B5EF4-FFF2-40B4-BE49-F238E27FC236}">
              <a16:creationId xmlns:a16="http://schemas.microsoft.com/office/drawing/2014/main" id="{D5AFC40E-093E-4E42-8324-A1D2E69C6C0A}"/>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102" name="Text Box 32">
          <a:extLst>
            <a:ext uri="{FF2B5EF4-FFF2-40B4-BE49-F238E27FC236}">
              <a16:creationId xmlns:a16="http://schemas.microsoft.com/office/drawing/2014/main" id="{4ABC6D53-62FA-42D7-B037-A9CF3A233212}"/>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103" name="Text Box 31">
          <a:extLst>
            <a:ext uri="{FF2B5EF4-FFF2-40B4-BE49-F238E27FC236}">
              <a16:creationId xmlns:a16="http://schemas.microsoft.com/office/drawing/2014/main" id="{08277551-1EA9-4DCC-BFB5-1834105F241F}"/>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104" name="Text Box 32">
          <a:extLst>
            <a:ext uri="{FF2B5EF4-FFF2-40B4-BE49-F238E27FC236}">
              <a16:creationId xmlns:a16="http://schemas.microsoft.com/office/drawing/2014/main" id="{F0744570-58CF-4DCC-A225-7C95EC745C79}"/>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105" name="Text Box 31">
          <a:extLst>
            <a:ext uri="{FF2B5EF4-FFF2-40B4-BE49-F238E27FC236}">
              <a16:creationId xmlns:a16="http://schemas.microsoft.com/office/drawing/2014/main" id="{91F754D1-7D44-40D2-92DC-01806961F97D}"/>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106" name="Text Box 32">
          <a:extLst>
            <a:ext uri="{FF2B5EF4-FFF2-40B4-BE49-F238E27FC236}">
              <a16:creationId xmlns:a16="http://schemas.microsoft.com/office/drawing/2014/main" id="{6E4297B8-449A-4BA6-B185-79F22E8115DC}"/>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107" name="Text Box 31">
          <a:extLst>
            <a:ext uri="{FF2B5EF4-FFF2-40B4-BE49-F238E27FC236}">
              <a16:creationId xmlns:a16="http://schemas.microsoft.com/office/drawing/2014/main" id="{61A39913-F1BE-4BCC-859D-1FF79CBFCD1B}"/>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53340</xdr:rowOff>
    </xdr:to>
    <xdr:sp macro="" textlink="">
      <xdr:nvSpPr>
        <xdr:cNvPr id="108" name="Text Box 32">
          <a:extLst>
            <a:ext uri="{FF2B5EF4-FFF2-40B4-BE49-F238E27FC236}">
              <a16:creationId xmlns:a16="http://schemas.microsoft.com/office/drawing/2014/main" id="{D37FCA01-B5D5-4501-8CA5-C2CC654473E8}"/>
            </a:ext>
          </a:extLst>
        </xdr:cNvPr>
        <xdr:cNvSpPr txBox="1">
          <a:spLocks noChangeArrowheads="1"/>
        </xdr:cNvSpPr>
      </xdr:nvSpPr>
      <xdr:spPr bwMode="auto">
        <a:xfrm>
          <a:off x="7886700" y="28895040"/>
          <a:ext cx="762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60960</xdr:rowOff>
    </xdr:to>
    <xdr:sp macro="" textlink="">
      <xdr:nvSpPr>
        <xdr:cNvPr id="109" name="Text Box 31">
          <a:extLst>
            <a:ext uri="{FF2B5EF4-FFF2-40B4-BE49-F238E27FC236}">
              <a16:creationId xmlns:a16="http://schemas.microsoft.com/office/drawing/2014/main" id="{253C227D-72FE-49C2-9800-A26F2E15E8EF}"/>
            </a:ext>
          </a:extLst>
        </xdr:cNvPr>
        <xdr:cNvSpPr txBox="1">
          <a:spLocks noChangeArrowheads="1"/>
        </xdr:cNvSpPr>
      </xdr:nvSpPr>
      <xdr:spPr bwMode="auto">
        <a:xfrm>
          <a:off x="7886700" y="2889504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60960</xdr:rowOff>
    </xdr:to>
    <xdr:sp macro="" textlink="">
      <xdr:nvSpPr>
        <xdr:cNvPr id="110" name="Text Box 32">
          <a:extLst>
            <a:ext uri="{FF2B5EF4-FFF2-40B4-BE49-F238E27FC236}">
              <a16:creationId xmlns:a16="http://schemas.microsoft.com/office/drawing/2014/main" id="{F8F296DA-847F-4B62-9152-962BFBCE5ACA}"/>
            </a:ext>
          </a:extLst>
        </xdr:cNvPr>
        <xdr:cNvSpPr txBox="1">
          <a:spLocks noChangeArrowheads="1"/>
        </xdr:cNvSpPr>
      </xdr:nvSpPr>
      <xdr:spPr bwMode="auto">
        <a:xfrm>
          <a:off x="7886700" y="2889504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60960</xdr:rowOff>
    </xdr:to>
    <xdr:sp macro="" textlink="">
      <xdr:nvSpPr>
        <xdr:cNvPr id="111" name="Text Box 31">
          <a:extLst>
            <a:ext uri="{FF2B5EF4-FFF2-40B4-BE49-F238E27FC236}">
              <a16:creationId xmlns:a16="http://schemas.microsoft.com/office/drawing/2014/main" id="{8FBF87BE-4DCB-4940-91E5-B8DE0C745585}"/>
            </a:ext>
          </a:extLst>
        </xdr:cNvPr>
        <xdr:cNvSpPr txBox="1">
          <a:spLocks noChangeArrowheads="1"/>
        </xdr:cNvSpPr>
      </xdr:nvSpPr>
      <xdr:spPr bwMode="auto">
        <a:xfrm>
          <a:off x="7886700" y="2889504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60960</xdr:rowOff>
    </xdr:to>
    <xdr:sp macro="" textlink="">
      <xdr:nvSpPr>
        <xdr:cNvPr id="112" name="Text Box 32">
          <a:extLst>
            <a:ext uri="{FF2B5EF4-FFF2-40B4-BE49-F238E27FC236}">
              <a16:creationId xmlns:a16="http://schemas.microsoft.com/office/drawing/2014/main" id="{84DD1B1D-87CB-4C6A-B303-A6D320E83048}"/>
            </a:ext>
          </a:extLst>
        </xdr:cNvPr>
        <xdr:cNvSpPr txBox="1">
          <a:spLocks noChangeArrowheads="1"/>
        </xdr:cNvSpPr>
      </xdr:nvSpPr>
      <xdr:spPr bwMode="auto">
        <a:xfrm>
          <a:off x="7886700" y="2889504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60960</xdr:rowOff>
    </xdr:to>
    <xdr:sp macro="" textlink="">
      <xdr:nvSpPr>
        <xdr:cNvPr id="113" name="Text Box 31">
          <a:extLst>
            <a:ext uri="{FF2B5EF4-FFF2-40B4-BE49-F238E27FC236}">
              <a16:creationId xmlns:a16="http://schemas.microsoft.com/office/drawing/2014/main" id="{58051529-0B41-4AC6-94BC-5D26BFC86A23}"/>
            </a:ext>
          </a:extLst>
        </xdr:cNvPr>
        <xdr:cNvSpPr txBox="1">
          <a:spLocks noChangeArrowheads="1"/>
        </xdr:cNvSpPr>
      </xdr:nvSpPr>
      <xdr:spPr bwMode="auto">
        <a:xfrm>
          <a:off x="7886700" y="2889504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87</xdr:row>
      <xdr:rowOff>0</xdr:rowOff>
    </xdr:from>
    <xdr:to>
      <xdr:col>6</xdr:col>
      <xdr:colOff>76200</xdr:colOff>
      <xdr:row>88</xdr:row>
      <xdr:rowOff>60960</xdr:rowOff>
    </xdr:to>
    <xdr:sp macro="" textlink="">
      <xdr:nvSpPr>
        <xdr:cNvPr id="114" name="Text Box 32">
          <a:extLst>
            <a:ext uri="{FF2B5EF4-FFF2-40B4-BE49-F238E27FC236}">
              <a16:creationId xmlns:a16="http://schemas.microsoft.com/office/drawing/2014/main" id="{90692DE1-1440-41EB-8FA4-6C807A1CE2DB}"/>
            </a:ext>
          </a:extLst>
        </xdr:cNvPr>
        <xdr:cNvSpPr txBox="1">
          <a:spLocks noChangeArrowheads="1"/>
        </xdr:cNvSpPr>
      </xdr:nvSpPr>
      <xdr:spPr bwMode="auto">
        <a:xfrm>
          <a:off x="7886700" y="28895040"/>
          <a:ext cx="762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91440</xdr:rowOff>
    </xdr:to>
    <xdr:sp macro="" textlink="">
      <xdr:nvSpPr>
        <xdr:cNvPr id="115" name="Text Box 31">
          <a:extLst>
            <a:ext uri="{FF2B5EF4-FFF2-40B4-BE49-F238E27FC236}">
              <a16:creationId xmlns:a16="http://schemas.microsoft.com/office/drawing/2014/main" id="{318F71B4-2515-4D4A-9FCA-5F6C9830779D}"/>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91440</xdr:rowOff>
    </xdr:to>
    <xdr:sp macro="" textlink="">
      <xdr:nvSpPr>
        <xdr:cNvPr id="116" name="Text Box 32">
          <a:extLst>
            <a:ext uri="{FF2B5EF4-FFF2-40B4-BE49-F238E27FC236}">
              <a16:creationId xmlns:a16="http://schemas.microsoft.com/office/drawing/2014/main" id="{B1DB4ECB-7A8A-4B06-A358-3132CD4FC682}"/>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91440</xdr:rowOff>
    </xdr:to>
    <xdr:sp macro="" textlink="">
      <xdr:nvSpPr>
        <xdr:cNvPr id="117" name="Text Box 31">
          <a:extLst>
            <a:ext uri="{FF2B5EF4-FFF2-40B4-BE49-F238E27FC236}">
              <a16:creationId xmlns:a16="http://schemas.microsoft.com/office/drawing/2014/main" id="{72AA01FF-9514-4BE1-8673-B77F0FB1B1ED}"/>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91440</xdr:rowOff>
    </xdr:to>
    <xdr:sp macro="" textlink="">
      <xdr:nvSpPr>
        <xdr:cNvPr id="118" name="Text Box 32">
          <a:extLst>
            <a:ext uri="{FF2B5EF4-FFF2-40B4-BE49-F238E27FC236}">
              <a16:creationId xmlns:a16="http://schemas.microsoft.com/office/drawing/2014/main" id="{1D22B32F-0581-4366-93DF-28C8A46958EE}"/>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91440</xdr:rowOff>
    </xdr:to>
    <xdr:sp macro="" textlink="">
      <xdr:nvSpPr>
        <xdr:cNvPr id="119" name="Text Box 31">
          <a:extLst>
            <a:ext uri="{FF2B5EF4-FFF2-40B4-BE49-F238E27FC236}">
              <a16:creationId xmlns:a16="http://schemas.microsoft.com/office/drawing/2014/main" id="{CEA986F2-4E22-44AD-B19B-61F12CCE1131}"/>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xdr:row>
      <xdr:rowOff>0</xdr:rowOff>
    </xdr:from>
    <xdr:to>
      <xdr:col>6</xdr:col>
      <xdr:colOff>76200</xdr:colOff>
      <xdr:row>3</xdr:row>
      <xdr:rowOff>91440</xdr:rowOff>
    </xdr:to>
    <xdr:sp macro="" textlink="">
      <xdr:nvSpPr>
        <xdr:cNvPr id="120" name="Text Box 32">
          <a:extLst>
            <a:ext uri="{FF2B5EF4-FFF2-40B4-BE49-F238E27FC236}">
              <a16:creationId xmlns:a16="http://schemas.microsoft.com/office/drawing/2014/main" id="{17249DC4-B8DA-4973-9025-6822E176C744}"/>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91440</xdr:rowOff>
    </xdr:to>
    <xdr:sp macro="" textlink="">
      <xdr:nvSpPr>
        <xdr:cNvPr id="121" name="Text Box 31">
          <a:extLst>
            <a:ext uri="{FF2B5EF4-FFF2-40B4-BE49-F238E27FC236}">
              <a16:creationId xmlns:a16="http://schemas.microsoft.com/office/drawing/2014/main" id="{514DE4CA-AD68-4BD8-8367-1BADE6F4881D}"/>
            </a:ext>
          </a:extLst>
        </xdr:cNvPr>
        <xdr:cNvSpPr txBox="1">
          <a:spLocks noChangeArrowheads="1"/>
        </xdr:cNvSpPr>
      </xdr:nvSpPr>
      <xdr:spPr bwMode="auto">
        <a:xfrm>
          <a:off x="7886700" y="109728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91440</xdr:rowOff>
    </xdr:to>
    <xdr:sp macro="" textlink="">
      <xdr:nvSpPr>
        <xdr:cNvPr id="122" name="Text Box 32">
          <a:extLst>
            <a:ext uri="{FF2B5EF4-FFF2-40B4-BE49-F238E27FC236}">
              <a16:creationId xmlns:a16="http://schemas.microsoft.com/office/drawing/2014/main" id="{E539039E-9461-4B6E-A431-4EB252A22482}"/>
            </a:ext>
          </a:extLst>
        </xdr:cNvPr>
        <xdr:cNvSpPr txBox="1">
          <a:spLocks noChangeArrowheads="1"/>
        </xdr:cNvSpPr>
      </xdr:nvSpPr>
      <xdr:spPr bwMode="auto">
        <a:xfrm>
          <a:off x="7886700" y="109728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91440</xdr:rowOff>
    </xdr:to>
    <xdr:sp macro="" textlink="">
      <xdr:nvSpPr>
        <xdr:cNvPr id="123" name="Text Box 31">
          <a:extLst>
            <a:ext uri="{FF2B5EF4-FFF2-40B4-BE49-F238E27FC236}">
              <a16:creationId xmlns:a16="http://schemas.microsoft.com/office/drawing/2014/main" id="{48F050D9-7296-40A4-8AAA-BC45C6C00E19}"/>
            </a:ext>
          </a:extLst>
        </xdr:cNvPr>
        <xdr:cNvSpPr txBox="1">
          <a:spLocks noChangeArrowheads="1"/>
        </xdr:cNvSpPr>
      </xdr:nvSpPr>
      <xdr:spPr bwMode="auto">
        <a:xfrm>
          <a:off x="7886700" y="109728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91440</xdr:rowOff>
    </xdr:to>
    <xdr:sp macro="" textlink="">
      <xdr:nvSpPr>
        <xdr:cNvPr id="124" name="Text Box 32">
          <a:extLst>
            <a:ext uri="{FF2B5EF4-FFF2-40B4-BE49-F238E27FC236}">
              <a16:creationId xmlns:a16="http://schemas.microsoft.com/office/drawing/2014/main" id="{B20E0373-A851-4A62-9641-5B5148620847}"/>
            </a:ext>
          </a:extLst>
        </xdr:cNvPr>
        <xdr:cNvSpPr txBox="1">
          <a:spLocks noChangeArrowheads="1"/>
        </xdr:cNvSpPr>
      </xdr:nvSpPr>
      <xdr:spPr bwMode="auto">
        <a:xfrm>
          <a:off x="7886700" y="109728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91440</xdr:rowOff>
    </xdr:to>
    <xdr:sp macro="" textlink="">
      <xdr:nvSpPr>
        <xdr:cNvPr id="125" name="Text Box 31">
          <a:extLst>
            <a:ext uri="{FF2B5EF4-FFF2-40B4-BE49-F238E27FC236}">
              <a16:creationId xmlns:a16="http://schemas.microsoft.com/office/drawing/2014/main" id="{02A1972E-13B3-451D-BB89-8B91E0CA5145}"/>
            </a:ext>
          </a:extLst>
        </xdr:cNvPr>
        <xdr:cNvSpPr txBox="1">
          <a:spLocks noChangeArrowheads="1"/>
        </xdr:cNvSpPr>
      </xdr:nvSpPr>
      <xdr:spPr bwMode="auto">
        <a:xfrm>
          <a:off x="7886700" y="109728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4</xdr:row>
      <xdr:rowOff>91440</xdr:rowOff>
    </xdr:to>
    <xdr:sp macro="" textlink="">
      <xdr:nvSpPr>
        <xdr:cNvPr id="126" name="Text Box 32">
          <a:extLst>
            <a:ext uri="{FF2B5EF4-FFF2-40B4-BE49-F238E27FC236}">
              <a16:creationId xmlns:a16="http://schemas.microsoft.com/office/drawing/2014/main" id="{5B77D1B2-A23F-42F9-8DF1-01F1A847CD4B}"/>
            </a:ext>
          </a:extLst>
        </xdr:cNvPr>
        <xdr:cNvSpPr txBox="1">
          <a:spLocks noChangeArrowheads="1"/>
        </xdr:cNvSpPr>
      </xdr:nvSpPr>
      <xdr:spPr bwMode="auto">
        <a:xfrm>
          <a:off x="7886700" y="109728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6</xdr:col>
      <xdr:colOff>0</xdr:colOff>
      <xdr:row>2</xdr:row>
      <xdr:rowOff>0</xdr:rowOff>
    </xdr:from>
    <xdr:ext cx="76200" cy="274320"/>
    <xdr:sp macro="" textlink="">
      <xdr:nvSpPr>
        <xdr:cNvPr id="127" name="Text Box 31">
          <a:extLst>
            <a:ext uri="{FF2B5EF4-FFF2-40B4-BE49-F238E27FC236}">
              <a16:creationId xmlns:a16="http://schemas.microsoft.com/office/drawing/2014/main" id="{6E73D1EE-7CBF-45CC-8036-B590F98A5AEE}"/>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2</xdr:row>
      <xdr:rowOff>0</xdr:rowOff>
    </xdr:from>
    <xdr:ext cx="76200" cy="274320"/>
    <xdr:sp macro="" textlink="">
      <xdr:nvSpPr>
        <xdr:cNvPr id="128" name="Text Box 32">
          <a:extLst>
            <a:ext uri="{FF2B5EF4-FFF2-40B4-BE49-F238E27FC236}">
              <a16:creationId xmlns:a16="http://schemas.microsoft.com/office/drawing/2014/main" id="{E919A911-15DF-45C1-B9DD-E99156304C55}"/>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2</xdr:row>
      <xdr:rowOff>0</xdr:rowOff>
    </xdr:from>
    <xdr:ext cx="76200" cy="274320"/>
    <xdr:sp macro="" textlink="">
      <xdr:nvSpPr>
        <xdr:cNvPr id="129" name="Text Box 31">
          <a:extLst>
            <a:ext uri="{FF2B5EF4-FFF2-40B4-BE49-F238E27FC236}">
              <a16:creationId xmlns:a16="http://schemas.microsoft.com/office/drawing/2014/main" id="{01EF0233-7E1A-4A2B-B97B-96DC5CEB115D}"/>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2</xdr:row>
      <xdr:rowOff>0</xdr:rowOff>
    </xdr:from>
    <xdr:ext cx="76200" cy="274320"/>
    <xdr:sp macro="" textlink="">
      <xdr:nvSpPr>
        <xdr:cNvPr id="130" name="Text Box 32">
          <a:extLst>
            <a:ext uri="{FF2B5EF4-FFF2-40B4-BE49-F238E27FC236}">
              <a16:creationId xmlns:a16="http://schemas.microsoft.com/office/drawing/2014/main" id="{D54AEEEF-E07D-4C37-9B32-15EF2C8AFEA6}"/>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2</xdr:row>
      <xdr:rowOff>0</xdr:rowOff>
    </xdr:from>
    <xdr:ext cx="76200" cy="274320"/>
    <xdr:sp macro="" textlink="">
      <xdr:nvSpPr>
        <xdr:cNvPr id="131" name="Text Box 31">
          <a:extLst>
            <a:ext uri="{FF2B5EF4-FFF2-40B4-BE49-F238E27FC236}">
              <a16:creationId xmlns:a16="http://schemas.microsoft.com/office/drawing/2014/main" id="{E92F0117-C3E2-49D9-B1E6-7DE9B9B6C3DF}"/>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2</xdr:row>
      <xdr:rowOff>0</xdr:rowOff>
    </xdr:from>
    <xdr:ext cx="76200" cy="274320"/>
    <xdr:sp macro="" textlink="">
      <xdr:nvSpPr>
        <xdr:cNvPr id="132" name="Text Box 32">
          <a:extLst>
            <a:ext uri="{FF2B5EF4-FFF2-40B4-BE49-F238E27FC236}">
              <a16:creationId xmlns:a16="http://schemas.microsoft.com/office/drawing/2014/main" id="{7095B7CB-5D52-46F3-8C45-B2C5908CF1BF}"/>
            </a:ext>
          </a:extLst>
        </xdr:cNvPr>
        <xdr:cNvSpPr txBox="1">
          <a:spLocks noChangeArrowheads="1"/>
        </xdr:cNvSpPr>
      </xdr:nvSpPr>
      <xdr:spPr bwMode="auto">
        <a:xfrm>
          <a:off x="7886700" y="731520"/>
          <a:ext cx="762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C53B6-252E-4AB9-B41B-DD53EA688AEE}">
  <dimension ref="A1:K92"/>
  <sheetViews>
    <sheetView tabSelected="1" workbookViewId="0">
      <selection activeCell="G30" sqref="G30"/>
    </sheetView>
  </sheetViews>
  <sheetFormatPr defaultColWidth="9.109375" defaultRowHeight="28.95" customHeight="1" x14ac:dyDescent="0.3"/>
  <cols>
    <col min="1" max="1" width="4.88671875" style="1" customWidth="1"/>
    <col min="2" max="2" width="63.44140625" style="1" customWidth="1"/>
    <col min="3" max="3" width="10.21875" style="1" customWidth="1"/>
    <col min="4" max="4" width="8.5546875" style="1" customWidth="1"/>
    <col min="5" max="5" width="18.21875" style="1" customWidth="1"/>
    <col min="6" max="6" width="9.6640625" style="1" customWidth="1"/>
    <col min="7" max="7" width="13.88671875" style="1" customWidth="1"/>
    <col min="8" max="8" width="7" style="1" customWidth="1"/>
    <col min="9" max="9" width="12.88671875" style="1" customWidth="1"/>
    <col min="10" max="10" width="15.5546875" style="1" customWidth="1"/>
    <col min="11" max="11" width="2.44140625" style="1" customWidth="1"/>
    <col min="12" max="256" width="9.109375" style="1"/>
    <col min="257" max="257" width="4.88671875" style="1" customWidth="1"/>
    <col min="258" max="258" width="63.44140625" style="1" customWidth="1"/>
    <col min="259" max="259" width="10.21875" style="1" customWidth="1"/>
    <col min="260" max="260" width="8.5546875" style="1" customWidth="1"/>
    <col min="261" max="261" width="18.21875" style="1" customWidth="1"/>
    <col min="262" max="262" width="9.6640625" style="1" customWidth="1"/>
    <col min="263" max="263" width="13.88671875" style="1" customWidth="1"/>
    <col min="264" max="264" width="7" style="1" customWidth="1"/>
    <col min="265" max="265" width="12.88671875" style="1" customWidth="1"/>
    <col min="266" max="266" width="15.5546875" style="1" customWidth="1"/>
    <col min="267" max="267" width="2.44140625" style="1" customWidth="1"/>
    <col min="268" max="512" width="9.109375" style="1"/>
    <col min="513" max="513" width="4.88671875" style="1" customWidth="1"/>
    <col min="514" max="514" width="63.44140625" style="1" customWidth="1"/>
    <col min="515" max="515" width="10.21875" style="1" customWidth="1"/>
    <col min="516" max="516" width="8.5546875" style="1" customWidth="1"/>
    <col min="517" max="517" width="18.21875" style="1" customWidth="1"/>
    <col min="518" max="518" width="9.6640625" style="1" customWidth="1"/>
    <col min="519" max="519" width="13.88671875" style="1" customWidth="1"/>
    <col min="520" max="520" width="7" style="1" customWidth="1"/>
    <col min="521" max="521" width="12.88671875" style="1" customWidth="1"/>
    <col min="522" max="522" width="15.5546875" style="1" customWidth="1"/>
    <col min="523" max="523" width="2.44140625" style="1" customWidth="1"/>
    <col min="524" max="768" width="9.109375" style="1"/>
    <col min="769" max="769" width="4.88671875" style="1" customWidth="1"/>
    <col min="770" max="770" width="63.44140625" style="1" customWidth="1"/>
    <col min="771" max="771" width="10.21875" style="1" customWidth="1"/>
    <col min="772" max="772" width="8.5546875" style="1" customWidth="1"/>
    <col min="773" max="773" width="18.21875" style="1" customWidth="1"/>
    <col min="774" max="774" width="9.6640625" style="1" customWidth="1"/>
    <col min="775" max="775" width="13.88671875" style="1" customWidth="1"/>
    <col min="776" max="776" width="7" style="1" customWidth="1"/>
    <col min="777" max="777" width="12.88671875" style="1" customWidth="1"/>
    <col min="778" max="778" width="15.5546875" style="1" customWidth="1"/>
    <col min="779" max="779" width="2.44140625" style="1" customWidth="1"/>
    <col min="780" max="1024" width="9.109375" style="1"/>
    <col min="1025" max="1025" width="4.88671875" style="1" customWidth="1"/>
    <col min="1026" max="1026" width="63.44140625" style="1" customWidth="1"/>
    <col min="1027" max="1027" width="10.21875" style="1" customWidth="1"/>
    <col min="1028" max="1028" width="8.5546875" style="1" customWidth="1"/>
    <col min="1029" max="1029" width="18.21875" style="1" customWidth="1"/>
    <col min="1030" max="1030" width="9.6640625" style="1" customWidth="1"/>
    <col min="1031" max="1031" width="13.88671875" style="1" customWidth="1"/>
    <col min="1032" max="1032" width="7" style="1" customWidth="1"/>
    <col min="1033" max="1033" width="12.88671875" style="1" customWidth="1"/>
    <col min="1034" max="1034" width="15.5546875" style="1" customWidth="1"/>
    <col min="1035" max="1035" width="2.44140625" style="1" customWidth="1"/>
    <col min="1036" max="1280" width="9.109375" style="1"/>
    <col min="1281" max="1281" width="4.88671875" style="1" customWidth="1"/>
    <col min="1282" max="1282" width="63.44140625" style="1" customWidth="1"/>
    <col min="1283" max="1283" width="10.21875" style="1" customWidth="1"/>
    <col min="1284" max="1284" width="8.5546875" style="1" customWidth="1"/>
    <col min="1285" max="1285" width="18.21875" style="1" customWidth="1"/>
    <col min="1286" max="1286" width="9.6640625" style="1" customWidth="1"/>
    <col min="1287" max="1287" width="13.88671875" style="1" customWidth="1"/>
    <col min="1288" max="1288" width="7" style="1" customWidth="1"/>
    <col min="1289" max="1289" width="12.88671875" style="1" customWidth="1"/>
    <col min="1290" max="1290" width="15.5546875" style="1" customWidth="1"/>
    <col min="1291" max="1291" width="2.44140625" style="1" customWidth="1"/>
    <col min="1292" max="1536" width="9.109375" style="1"/>
    <col min="1537" max="1537" width="4.88671875" style="1" customWidth="1"/>
    <col min="1538" max="1538" width="63.44140625" style="1" customWidth="1"/>
    <col min="1539" max="1539" width="10.21875" style="1" customWidth="1"/>
    <col min="1540" max="1540" width="8.5546875" style="1" customWidth="1"/>
    <col min="1541" max="1541" width="18.21875" style="1" customWidth="1"/>
    <col min="1542" max="1542" width="9.6640625" style="1" customWidth="1"/>
    <col min="1543" max="1543" width="13.88671875" style="1" customWidth="1"/>
    <col min="1544" max="1544" width="7" style="1" customWidth="1"/>
    <col min="1545" max="1545" width="12.88671875" style="1" customWidth="1"/>
    <col min="1546" max="1546" width="15.5546875" style="1" customWidth="1"/>
    <col min="1547" max="1547" width="2.44140625" style="1" customWidth="1"/>
    <col min="1548" max="1792" width="9.109375" style="1"/>
    <col min="1793" max="1793" width="4.88671875" style="1" customWidth="1"/>
    <col min="1794" max="1794" width="63.44140625" style="1" customWidth="1"/>
    <col min="1795" max="1795" width="10.21875" style="1" customWidth="1"/>
    <col min="1796" max="1796" width="8.5546875" style="1" customWidth="1"/>
    <col min="1797" max="1797" width="18.21875" style="1" customWidth="1"/>
    <col min="1798" max="1798" width="9.6640625" style="1" customWidth="1"/>
    <col min="1799" max="1799" width="13.88671875" style="1" customWidth="1"/>
    <col min="1800" max="1800" width="7" style="1" customWidth="1"/>
    <col min="1801" max="1801" width="12.88671875" style="1" customWidth="1"/>
    <col min="1802" max="1802" width="15.5546875" style="1" customWidth="1"/>
    <col min="1803" max="1803" width="2.44140625" style="1" customWidth="1"/>
    <col min="1804" max="2048" width="9.109375" style="1"/>
    <col min="2049" max="2049" width="4.88671875" style="1" customWidth="1"/>
    <col min="2050" max="2050" width="63.44140625" style="1" customWidth="1"/>
    <col min="2051" max="2051" width="10.21875" style="1" customWidth="1"/>
    <col min="2052" max="2052" width="8.5546875" style="1" customWidth="1"/>
    <col min="2053" max="2053" width="18.21875" style="1" customWidth="1"/>
    <col min="2054" max="2054" width="9.6640625" style="1" customWidth="1"/>
    <col min="2055" max="2055" width="13.88671875" style="1" customWidth="1"/>
    <col min="2056" max="2056" width="7" style="1" customWidth="1"/>
    <col min="2057" max="2057" width="12.88671875" style="1" customWidth="1"/>
    <col min="2058" max="2058" width="15.5546875" style="1" customWidth="1"/>
    <col min="2059" max="2059" width="2.44140625" style="1" customWidth="1"/>
    <col min="2060" max="2304" width="9.109375" style="1"/>
    <col min="2305" max="2305" width="4.88671875" style="1" customWidth="1"/>
    <col min="2306" max="2306" width="63.44140625" style="1" customWidth="1"/>
    <col min="2307" max="2307" width="10.21875" style="1" customWidth="1"/>
    <col min="2308" max="2308" width="8.5546875" style="1" customWidth="1"/>
    <col min="2309" max="2309" width="18.21875" style="1" customWidth="1"/>
    <col min="2310" max="2310" width="9.6640625" style="1" customWidth="1"/>
    <col min="2311" max="2311" width="13.88671875" style="1" customWidth="1"/>
    <col min="2312" max="2312" width="7" style="1" customWidth="1"/>
    <col min="2313" max="2313" width="12.88671875" style="1" customWidth="1"/>
    <col min="2314" max="2314" width="15.5546875" style="1" customWidth="1"/>
    <col min="2315" max="2315" width="2.44140625" style="1" customWidth="1"/>
    <col min="2316" max="2560" width="9.109375" style="1"/>
    <col min="2561" max="2561" width="4.88671875" style="1" customWidth="1"/>
    <col min="2562" max="2562" width="63.44140625" style="1" customWidth="1"/>
    <col min="2563" max="2563" width="10.21875" style="1" customWidth="1"/>
    <col min="2564" max="2564" width="8.5546875" style="1" customWidth="1"/>
    <col min="2565" max="2565" width="18.21875" style="1" customWidth="1"/>
    <col min="2566" max="2566" width="9.6640625" style="1" customWidth="1"/>
    <col min="2567" max="2567" width="13.88671875" style="1" customWidth="1"/>
    <col min="2568" max="2568" width="7" style="1" customWidth="1"/>
    <col min="2569" max="2569" width="12.88671875" style="1" customWidth="1"/>
    <col min="2570" max="2570" width="15.5546875" style="1" customWidth="1"/>
    <col min="2571" max="2571" width="2.44140625" style="1" customWidth="1"/>
    <col min="2572" max="2816" width="9.109375" style="1"/>
    <col min="2817" max="2817" width="4.88671875" style="1" customWidth="1"/>
    <col min="2818" max="2818" width="63.44140625" style="1" customWidth="1"/>
    <col min="2819" max="2819" width="10.21875" style="1" customWidth="1"/>
    <col min="2820" max="2820" width="8.5546875" style="1" customWidth="1"/>
    <col min="2821" max="2821" width="18.21875" style="1" customWidth="1"/>
    <col min="2822" max="2822" width="9.6640625" style="1" customWidth="1"/>
    <col min="2823" max="2823" width="13.88671875" style="1" customWidth="1"/>
    <col min="2824" max="2824" width="7" style="1" customWidth="1"/>
    <col min="2825" max="2825" width="12.88671875" style="1" customWidth="1"/>
    <col min="2826" max="2826" width="15.5546875" style="1" customWidth="1"/>
    <col min="2827" max="2827" width="2.44140625" style="1" customWidth="1"/>
    <col min="2828" max="3072" width="9.109375" style="1"/>
    <col min="3073" max="3073" width="4.88671875" style="1" customWidth="1"/>
    <col min="3074" max="3074" width="63.44140625" style="1" customWidth="1"/>
    <col min="3075" max="3075" width="10.21875" style="1" customWidth="1"/>
    <col min="3076" max="3076" width="8.5546875" style="1" customWidth="1"/>
    <col min="3077" max="3077" width="18.21875" style="1" customWidth="1"/>
    <col min="3078" max="3078" width="9.6640625" style="1" customWidth="1"/>
    <col min="3079" max="3079" width="13.88671875" style="1" customWidth="1"/>
    <col min="3080" max="3080" width="7" style="1" customWidth="1"/>
    <col min="3081" max="3081" width="12.88671875" style="1" customWidth="1"/>
    <col min="3082" max="3082" width="15.5546875" style="1" customWidth="1"/>
    <col min="3083" max="3083" width="2.44140625" style="1" customWidth="1"/>
    <col min="3084" max="3328" width="9.109375" style="1"/>
    <col min="3329" max="3329" width="4.88671875" style="1" customWidth="1"/>
    <col min="3330" max="3330" width="63.44140625" style="1" customWidth="1"/>
    <col min="3331" max="3331" width="10.21875" style="1" customWidth="1"/>
    <col min="3332" max="3332" width="8.5546875" style="1" customWidth="1"/>
    <col min="3333" max="3333" width="18.21875" style="1" customWidth="1"/>
    <col min="3334" max="3334" width="9.6640625" style="1" customWidth="1"/>
    <col min="3335" max="3335" width="13.88671875" style="1" customWidth="1"/>
    <col min="3336" max="3336" width="7" style="1" customWidth="1"/>
    <col min="3337" max="3337" width="12.88671875" style="1" customWidth="1"/>
    <col min="3338" max="3338" width="15.5546875" style="1" customWidth="1"/>
    <col min="3339" max="3339" width="2.44140625" style="1" customWidth="1"/>
    <col min="3340" max="3584" width="9.109375" style="1"/>
    <col min="3585" max="3585" width="4.88671875" style="1" customWidth="1"/>
    <col min="3586" max="3586" width="63.44140625" style="1" customWidth="1"/>
    <col min="3587" max="3587" width="10.21875" style="1" customWidth="1"/>
    <col min="3588" max="3588" width="8.5546875" style="1" customWidth="1"/>
    <col min="3589" max="3589" width="18.21875" style="1" customWidth="1"/>
    <col min="3590" max="3590" width="9.6640625" style="1" customWidth="1"/>
    <col min="3591" max="3591" width="13.88671875" style="1" customWidth="1"/>
    <col min="3592" max="3592" width="7" style="1" customWidth="1"/>
    <col min="3593" max="3593" width="12.88671875" style="1" customWidth="1"/>
    <col min="3594" max="3594" width="15.5546875" style="1" customWidth="1"/>
    <col min="3595" max="3595" width="2.44140625" style="1" customWidth="1"/>
    <col min="3596" max="3840" width="9.109375" style="1"/>
    <col min="3841" max="3841" width="4.88671875" style="1" customWidth="1"/>
    <col min="3842" max="3842" width="63.44140625" style="1" customWidth="1"/>
    <col min="3843" max="3843" width="10.21875" style="1" customWidth="1"/>
    <col min="3844" max="3844" width="8.5546875" style="1" customWidth="1"/>
    <col min="3845" max="3845" width="18.21875" style="1" customWidth="1"/>
    <col min="3846" max="3846" width="9.6640625" style="1" customWidth="1"/>
    <col min="3847" max="3847" width="13.88671875" style="1" customWidth="1"/>
    <col min="3848" max="3848" width="7" style="1" customWidth="1"/>
    <col min="3849" max="3849" width="12.88671875" style="1" customWidth="1"/>
    <col min="3850" max="3850" width="15.5546875" style="1" customWidth="1"/>
    <col min="3851" max="3851" width="2.44140625" style="1" customWidth="1"/>
    <col min="3852" max="4096" width="9.109375" style="1"/>
    <col min="4097" max="4097" width="4.88671875" style="1" customWidth="1"/>
    <col min="4098" max="4098" width="63.44140625" style="1" customWidth="1"/>
    <col min="4099" max="4099" width="10.21875" style="1" customWidth="1"/>
    <col min="4100" max="4100" width="8.5546875" style="1" customWidth="1"/>
    <col min="4101" max="4101" width="18.21875" style="1" customWidth="1"/>
    <col min="4102" max="4102" width="9.6640625" style="1" customWidth="1"/>
    <col min="4103" max="4103" width="13.88671875" style="1" customWidth="1"/>
    <col min="4104" max="4104" width="7" style="1" customWidth="1"/>
    <col min="4105" max="4105" width="12.88671875" style="1" customWidth="1"/>
    <col min="4106" max="4106" width="15.5546875" style="1" customWidth="1"/>
    <col min="4107" max="4107" width="2.44140625" style="1" customWidth="1"/>
    <col min="4108" max="4352" width="9.109375" style="1"/>
    <col min="4353" max="4353" width="4.88671875" style="1" customWidth="1"/>
    <col min="4354" max="4354" width="63.44140625" style="1" customWidth="1"/>
    <col min="4355" max="4355" width="10.21875" style="1" customWidth="1"/>
    <col min="4356" max="4356" width="8.5546875" style="1" customWidth="1"/>
    <col min="4357" max="4357" width="18.21875" style="1" customWidth="1"/>
    <col min="4358" max="4358" width="9.6640625" style="1" customWidth="1"/>
    <col min="4359" max="4359" width="13.88671875" style="1" customWidth="1"/>
    <col min="4360" max="4360" width="7" style="1" customWidth="1"/>
    <col min="4361" max="4361" width="12.88671875" style="1" customWidth="1"/>
    <col min="4362" max="4362" width="15.5546875" style="1" customWidth="1"/>
    <col min="4363" max="4363" width="2.44140625" style="1" customWidth="1"/>
    <col min="4364" max="4608" width="9.109375" style="1"/>
    <col min="4609" max="4609" width="4.88671875" style="1" customWidth="1"/>
    <col min="4610" max="4610" width="63.44140625" style="1" customWidth="1"/>
    <col min="4611" max="4611" width="10.21875" style="1" customWidth="1"/>
    <col min="4612" max="4612" width="8.5546875" style="1" customWidth="1"/>
    <col min="4613" max="4613" width="18.21875" style="1" customWidth="1"/>
    <col min="4614" max="4614" width="9.6640625" style="1" customWidth="1"/>
    <col min="4615" max="4615" width="13.88671875" style="1" customWidth="1"/>
    <col min="4616" max="4616" width="7" style="1" customWidth="1"/>
    <col min="4617" max="4617" width="12.88671875" style="1" customWidth="1"/>
    <col min="4618" max="4618" width="15.5546875" style="1" customWidth="1"/>
    <col min="4619" max="4619" width="2.44140625" style="1" customWidth="1"/>
    <col min="4620" max="4864" width="9.109375" style="1"/>
    <col min="4865" max="4865" width="4.88671875" style="1" customWidth="1"/>
    <col min="4866" max="4866" width="63.44140625" style="1" customWidth="1"/>
    <col min="4867" max="4867" width="10.21875" style="1" customWidth="1"/>
    <col min="4868" max="4868" width="8.5546875" style="1" customWidth="1"/>
    <col min="4869" max="4869" width="18.21875" style="1" customWidth="1"/>
    <col min="4870" max="4870" width="9.6640625" style="1" customWidth="1"/>
    <col min="4871" max="4871" width="13.88671875" style="1" customWidth="1"/>
    <col min="4872" max="4872" width="7" style="1" customWidth="1"/>
    <col min="4873" max="4873" width="12.88671875" style="1" customWidth="1"/>
    <col min="4874" max="4874" width="15.5546875" style="1" customWidth="1"/>
    <col min="4875" max="4875" width="2.44140625" style="1" customWidth="1"/>
    <col min="4876" max="5120" width="9.109375" style="1"/>
    <col min="5121" max="5121" width="4.88671875" style="1" customWidth="1"/>
    <col min="5122" max="5122" width="63.44140625" style="1" customWidth="1"/>
    <col min="5123" max="5123" width="10.21875" style="1" customWidth="1"/>
    <col min="5124" max="5124" width="8.5546875" style="1" customWidth="1"/>
    <col min="5125" max="5125" width="18.21875" style="1" customWidth="1"/>
    <col min="5126" max="5126" width="9.6640625" style="1" customWidth="1"/>
    <col min="5127" max="5127" width="13.88671875" style="1" customWidth="1"/>
    <col min="5128" max="5128" width="7" style="1" customWidth="1"/>
    <col min="5129" max="5129" width="12.88671875" style="1" customWidth="1"/>
    <col min="5130" max="5130" width="15.5546875" style="1" customWidth="1"/>
    <col min="5131" max="5131" width="2.44140625" style="1" customWidth="1"/>
    <col min="5132" max="5376" width="9.109375" style="1"/>
    <col min="5377" max="5377" width="4.88671875" style="1" customWidth="1"/>
    <col min="5378" max="5378" width="63.44140625" style="1" customWidth="1"/>
    <col min="5379" max="5379" width="10.21875" style="1" customWidth="1"/>
    <col min="5380" max="5380" width="8.5546875" style="1" customWidth="1"/>
    <col min="5381" max="5381" width="18.21875" style="1" customWidth="1"/>
    <col min="5382" max="5382" width="9.6640625" style="1" customWidth="1"/>
    <col min="5383" max="5383" width="13.88671875" style="1" customWidth="1"/>
    <col min="5384" max="5384" width="7" style="1" customWidth="1"/>
    <col min="5385" max="5385" width="12.88671875" style="1" customWidth="1"/>
    <col min="5386" max="5386" width="15.5546875" style="1" customWidth="1"/>
    <col min="5387" max="5387" width="2.44140625" style="1" customWidth="1"/>
    <col min="5388" max="5632" width="9.109375" style="1"/>
    <col min="5633" max="5633" width="4.88671875" style="1" customWidth="1"/>
    <col min="5634" max="5634" width="63.44140625" style="1" customWidth="1"/>
    <col min="5635" max="5635" width="10.21875" style="1" customWidth="1"/>
    <col min="5636" max="5636" width="8.5546875" style="1" customWidth="1"/>
    <col min="5637" max="5637" width="18.21875" style="1" customWidth="1"/>
    <col min="5638" max="5638" width="9.6640625" style="1" customWidth="1"/>
    <col min="5639" max="5639" width="13.88671875" style="1" customWidth="1"/>
    <col min="5640" max="5640" width="7" style="1" customWidth="1"/>
    <col min="5641" max="5641" width="12.88671875" style="1" customWidth="1"/>
    <col min="5642" max="5642" width="15.5546875" style="1" customWidth="1"/>
    <col min="5643" max="5643" width="2.44140625" style="1" customWidth="1"/>
    <col min="5644" max="5888" width="9.109375" style="1"/>
    <col min="5889" max="5889" width="4.88671875" style="1" customWidth="1"/>
    <col min="5890" max="5890" width="63.44140625" style="1" customWidth="1"/>
    <col min="5891" max="5891" width="10.21875" style="1" customWidth="1"/>
    <col min="5892" max="5892" width="8.5546875" style="1" customWidth="1"/>
    <col min="5893" max="5893" width="18.21875" style="1" customWidth="1"/>
    <col min="5894" max="5894" width="9.6640625" style="1" customWidth="1"/>
    <col min="5895" max="5895" width="13.88671875" style="1" customWidth="1"/>
    <col min="5896" max="5896" width="7" style="1" customWidth="1"/>
    <col min="5897" max="5897" width="12.88671875" style="1" customWidth="1"/>
    <col min="5898" max="5898" width="15.5546875" style="1" customWidth="1"/>
    <col min="5899" max="5899" width="2.44140625" style="1" customWidth="1"/>
    <col min="5900" max="6144" width="9.109375" style="1"/>
    <col min="6145" max="6145" width="4.88671875" style="1" customWidth="1"/>
    <col min="6146" max="6146" width="63.44140625" style="1" customWidth="1"/>
    <col min="6147" max="6147" width="10.21875" style="1" customWidth="1"/>
    <col min="6148" max="6148" width="8.5546875" style="1" customWidth="1"/>
    <col min="6149" max="6149" width="18.21875" style="1" customWidth="1"/>
    <col min="6150" max="6150" width="9.6640625" style="1" customWidth="1"/>
    <col min="6151" max="6151" width="13.88671875" style="1" customWidth="1"/>
    <col min="6152" max="6152" width="7" style="1" customWidth="1"/>
    <col min="6153" max="6153" width="12.88671875" style="1" customWidth="1"/>
    <col min="6154" max="6154" width="15.5546875" style="1" customWidth="1"/>
    <col min="6155" max="6155" width="2.44140625" style="1" customWidth="1"/>
    <col min="6156" max="6400" width="9.109375" style="1"/>
    <col min="6401" max="6401" width="4.88671875" style="1" customWidth="1"/>
    <col min="6402" max="6402" width="63.44140625" style="1" customWidth="1"/>
    <col min="6403" max="6403" width="10.21875" style="1" customWidth="1"/>
    <col min="6404" max="6404" width="8.5546875" style="1" customWidth="1"/>
    <col min="6405" max="6405" width="18.21875" style="1" customWidth="1"/>
    <col min="6406" max="6406" width="9.6640625" style="1" customWidth="1"/>
    <col min="6407" max="6407" width="13.88671875" style="1" customWidth="1"/>
    <col min="6408" max="6408" width="7" style="1" customWidth="1"/>
    <col min="6409" max="6409" width="12.88671875" style="1" customWidth="1"/>
    <col min="6410" max="6410" width="15.5546875" style="1" customWidth="1"/>
    <col min="6411" max="6411" width="2.44140625" style="1" customWidth="1"/>
    <col min="6412" max="6656" width="9.109375" style="1"/>
    <col min="6657" max="6657" width="4.88671875" style="1" customWidth="1"/>
    <col min="6658" max="6658" width="63.44140625" style="1" customWidth="1"/>
    <col min="6659" max="6659" width="10.21875" style="1" customWidth="1"/>
    <col min="6660" max="6660" width="8.5546875" style="1" customWidth="1"/>
    <col min="6661" max="6661" width="18.21875" style="1" customWidth="1"/>
    <col min="6662" max="6662" width="9.6640625" style="1" customWidth="1"/>
    <col min="6663" max="6663" width="13.88671875" style="1" customWidth="1"/>
    <col min="6664" max="6664" width="7" style="1" customWidth="1"/>
    <col min="6665" max="6665" width="12.88671875" style="1" customWidth="1"/>
    <col min="6666" max="6666" width="15.5546875" style="1" customWidth="1"/>
    <col min="6667" max="6667" width="2.44140625" style="1" customWidth="1"/>
    <col min="6668" max="6912" width="9.109375" style="1"/>
    <col min="6913" max="6913" width="4.88671875" style="1" customWidth="1"/>
    <col min="6914" max="6914" width="63.44140625" style="1" customWidth="1"/>
    <col min="6915" max="6915" width="10.21875" style="1" customWidth="1"/>
    <col min="6916" max="6916" width="8.5546875" style="1" customWidth="1"/>
    <col min="6917" max="6917" width="18.21875" style="1" customWidth="1"/>
    <col min="6918" max="6918" width="9.6640625" style="1" customWidth="1"/>
    <col min="6919" max="6919" width="13.88671875" style="1" customWidth="1"/>
    <col min="6920" max="6920" width="7" style="1" customWidth="1"/>
    <col min="6921" max="6921" width="12.88671875" style="1" customWidth="1"/>
    <col min="6922" max="6922" width="15.5546875" style="1" customWidth="1"/>
    <col min="6923" max="6923" width="2.44140625" style="1" customWidth="1"/>
    <col min="6924" max="7168" width="9.109375" style="1"/>
    <col min="7169" max="7169" width="4.88671875" style="1" customWidth="1"/>
    <col min="7170" max="7170" width="63.44140625" style="1" customWidth="1"/>
    <col min="7171" max="7171" width="10.21875" style="1" customWidth="1"/>
    <col min="7172" max="7172" width="8.5546875" style="1" customWidth="1"/>
    <col min="7173" max="7173" width="18.21875" style="1" customWidth="1"/>
    <col min="7174" max="7174" width="9.6640625" style="1" customWidth="1"/>
    <col min="7175" max="7175" width="13.88671875" style="1" customWidth="1"/>
    <col min="7176" max="7176" width="7" style="1" customWidth="1"/>
    <col min="7177" max="7177" width="12.88671875" style="1" customWidth="1"/>
    <col min="7178" max="7178" width="15.5546875" style="1" customWidth="1"/>
    <col min="7179" max="7179" width="2.44140625" style="1" customWidth="1"/>
    <col min="7180" max="7424" width="9.109375" style="1"/>
    <col min="7425" max="7425" width="4.88671875" style="1" customWidth="1"/>
    <col min="7426" max="7426" width="63.44140625" style="1" customWidth="1"/>
    <col min="7427" max="7427" width="10.21875" style="1" customWidth="1"/>
    <col min="7428" max="7428" width="8.5546875" style="1" customWidth="1"/>
    <col min="7429" max="7429" width="18.21875" style="1" customWidth="1"/>
    <col min="7430" max="7430" width="9.6640625" style="1" customWidth="1"/>
    <col min="7431" max="7431" width="13.88671875" style="1" customWidth="1"/>
    <col min="7432" max="7432" width="7" style="1" customWidth="1"/>
    <col min="7433" max="7433" width="12.88671875" style="1" customWidth="1"/>
    <col min="7434" max="7434" width="15.5546875" style="1" customWidth="1"/>
    <col min="7435" max="7435" width="2.44140625" style="1" customWidth="1"/>
    <col min="7436" max="7680" width="9.109375" style="1"/>
    <col min="7681" max="7681" width="4.88671875" style="1" customWidth="1"/>
    <col min="7682" max="7682" width="63.44140625" style="1" customWidth="1"/>
    <col min="7683" max="7683" width="10.21875" style="1" customWidth="1"/>
    <col min="7684" max="7684" width="8.5546875" style="1" customWidth="1"/>
    <col min="7685" max="7685" width="18.21875" style="1" customWidth="1"/>
    <col min="7686" max="7686" width="9.6640625" style="1" customWidth="1"/>
    <col min="7687" max="7687" width="13.88671875" style="1" customWidth="1"/>
    <col min="7688" max="7688" width="7" style="1" customWidth="1"/>
    <col min="7689" max="7689" width="12.88671875" style="1" customWidth="1"/>
    <col min="7690" max="7690" width="15.5546875" style="1" customWidth="1"/>
    <col min="7691" max="7691" width="2.44140625" style="1" customWidth="1"/>
    <col min="7692" max="7936" width="9.109375" style="1"/>
    <col min="7937" max="7937" width="4.88671875" style="1" customWidth="1"/>
    <col min="7938" max="7938" width="63.44140625" style="1" customWidth="1"/>
    <col min="7939" max="7939" width="10.21875" style="1" customWidth="1"/>
    <col min="7940" max="7940" width="8.5546875" style="1" customWidth="1"/>
    <col min="7941" max="7941" width="18.21875" style="1" customWidth="1"/>
    <col min="7942" max="7942" width="9.6640625" style="1" customWidth="1"/>
    <col min="7943" max="7943" width="13.88671875" style="1" customWidth="1"/>
    <col min="7944" max="7944" width="7" style="1" customWidth="1"/>
    <col min="7945" max="7945" width="12.88671875" style="1" customWidth="1"/>
    <col min="7946" max="7946" width="15.5546875" style="1" customWidth="1"/>
    <col min="7947" max="7947" width="2.44140625" style="1" customWidth="1"/>
    <col min="7948" max="8192" width="9.109375" style="1"/>
    <col min="8193" max="8193" width="4.88671875" style="1" customWidth="1"/>
    <col min="8194" max="8194" width="63.44140625" style="1" customWidth="1"/>
    <col min="8195" max="8195" width="10.21875" style="1" customWidth="1"/>
    <col min="8196" max="8196" width="8.5546875" style="1" customWidth="1"/>
    <col min="8197" max="8197" width="18.21875" style="1" customWidth="1"/>
    <col min="8198" max="8198" width="9.6640625" style="1" customWidth="1"/>
    <col min="8199" max="8199" width="13.88671875" style="1" customWidth="1"/>
    <col min="8200" max="8200" width="7" style="1" customWidth="1"/>
    <col min="8201" max="8201" width="12.88671875" style="1" customWidth="1"/>
    <col min="8202" max="8202" width="15.5546875" style="1" customWidth="1"/>
    <col min="8203" max="8203" width="2.44140625" style="1" customWidth="1"/>
    <col min="8204" max="8448" width="9.109375" style="1"/>
    <col min="8449" max="8449" width="4.88671875" style="1" customWidth="1"/>
    <col min="8450" max="8450" width="63.44140625" style="1" customWidth="1"/>
    <col min="8451" max="8451" width="10.21875" style="1" customWidth="1"/>
    <col min="8452" max="8452" width="8.5546875" style="1" customWidth="1"/>
    <col min="8453" max="8453" width="18.21875" style="1" customWidth="1"/>
    <col min="8454" max="8454" width="9.6640625" style="1" customWidth="1"/>
    <col min="8455" max="8455" width="13.88671875" style="1" customWidth="1"/>
    <col min="8456" max="8456" width="7" style="1" customWidth="1"/>
    <col min="8457" max="8457" width="12.88671875" style="1" customWidth="1"/>
    <col min="8458" max="8458" width="15.5546875" style="1" customWidth="1"/>
    <col min="8459" max="8459" width="2.44140625" style="1" customWidth="1"/>
    <col min="8460" max="8704" width="9.109375" style="1"/>
    <col min="8705" max="8705" width="4.88671875" style="1" customWidth="1"/>
    <col min="8706" max="8706" width="63.44140625" style="1" customWidth="1"/>
    <col min="8707" max="8707" width="10.21875" style="1" customWidth="1"/>
    <col min="8708" max="8708" width="8.5546875" style="1" customWidth="1"/>
    <col min="8709" max="8709" width="18.21875" style="1" customWidth="1"/>
    <col min="8710" max="8710" width="9.6640625" style="1" customWidth="1"/>
    <col min="8711" max="8711" width="13.88671875" style="1" customWidth="1"/>
    <col min="8712" max="8712" width="7" style="1" customWidth="1"/>
    <col min="8713" max="8713" width="12.88671875" style="1" customWidth="1"/>
    <col min="8714" max="8714" width="15.5546875" style="1" customWidth="1"/>
    <col min="8715" max="8715" width="2.44140625" style="1" customWidth="1"/>
    <col min="8716" max="8960" width="9.109375" style="1"/>
    <col min="8961" max="8961" width="4.88671875" style="1" customWidth="1"/>
    <col min="8962" max="8962" width="63.44140625" style="1" customWidth="1"/>
    <col min="8963" max="8963" width="10.21875" style="1" customWidth="1"/>
    <col min="8964" max="8964" width="8.5546875" style="1" customWidth="1"/>
    <col min="8965" max="8965" width="18.21875" style="1" customWidth="1"/>
    <col min="8966" max="8966" width="9.6640625" style="1" customWidth="1"/>
    <col min="8967" max="8967" width="13.88671875" style="1" customWidth="1"/>
    <col min="8968" max="8968" width="7" style="1" customWidth="1"/>
    <col min="8969" max="8969" width="12.88671875" style="1" customWidth="1"/>
    <col min="8970" max="8970" width="15.5546875" style="1" customWidth="1"/>
    <col min="8971" max="8971" width="2.44140625" style="1" customWidth="1"/>
    <col min="8972" max="9216" width="9.109375" style="1"/>
    <col min="9217" max="9217" width="4.88671875" style="1" customWidth="1"/>
    <col min="9218" max="9218" width="63.44140625" style="1" customWidth="1"/>
    <col min="9219" max="9219" width="10.21875" style="1" customWidth="1"/>
    <col min="9220" max="9220" width="8.5546875" style="1" customWidth="1"/>
    <col min="9221" max="9221" width="18.21875" style="1" customWidth="1"/>
    <col min="9222" max="9222" width="9.6640625" style="1" customWidth="1"/>
    <col min="9223" max="9223" width="13.88671875" style="1" customWidth="1"/>
    <col min="9224" max="9224" width="7" style="1" customWidth="1"/>
    <col min="9225" max="9225" width="12.88671875" style="1" customWidth="1"/>
    <col min="9226" max="9226" width="15.5546875" style="1" customWidth="1"/>
    <col min="9227" max="9227" width="2.44140625" style="1" customWidth="1"/>
    <col min="9228" max="9472" width="9.109375" style="1"/>
    <col min="9473" max="9473" width="4.88671875" style="1" customWidth="1"/>
    <col min="9474" max="9474" width="63.44140625" style="1" customWidth="1"/>
    <col min="9475" max="9475" width="10.21875" style="1" customWidth="1"/>
    <col min="9476" max="9476" width="8.5546875" style="1" customWidth="1"/>
    <col min="9477" max="9477" width="18.21875" style="1" customWidth="1"/>
    <col min="9478" max="9478" width="9.6640625" style="1" customWidth="1"/>
    <col min="9479" max="9479" width="13.88671875" style="1" customWidth="1"/>
    <col min="9480" max="9480" width="7" style="1" customWidth="1"/>
    <col min="9481" max="9481" width="12.88671875" style="1" customWidth="1"/>
    <col min="9482" max="9482" width="15.5546875" style="1" customWidth="1"/>
    <col min="9483" max="9483" width="2.44140625" style="1" customWidth="1"/>
    <col min="9484" max="9728" width="9.109375" style="1"/>
    <col min="9729" max="9729" width="4.88671875" style="1" customWidth="1"/>
    <col min="9730" max="9730" width="63.44140625" style="1" customWidth="1"/>
    <col min="9731" max="9731" width="10.21875" style="1" customWidth="1"/>
    <col min="9732" max="9732" width="8.5546875" style="1" customWidth="1"/>
    <col min="9733" max="9733" width="18.21875" style="1" customWidth="1"/>
    <col min="9734" max="9734" width="9.6640625" style="1" customWidth="1"/>
    <col min="9735" max="9735" width="13.88671875" style="1" customWidth="1"/>
    <col min="9736" max="9736" width="7" style="1" customWidth="1"/>
    <col min="9737" max="9737" width="12.88671875" style="1" customWidth="1"/>
    <col min="9738" max="9738" width="15.5546875" style="1" customWidth="1"/>
    <col min="9739" max="9739" width="2.44140625" style="1" customWidth="1"/>
    <col min="9740" max="9984" width="9.109375" style="1"/>
    <col min="9985" max="9985" width="4.88671875" style="1" customWidth="1"/>
    <col min="9986" max="9986" width="63.44140625" style="1" customWidth="1"/>
    <col min="9987" max="9987" width="10.21875" style="1" customWidth="1"/>
    <col min="9988" max="9988" width="8.5546875" style="1" customWidth="1"/>
    <col min="9989" max="9989" width="18.21875" style="1" customWidth="1"/>
    <col min="9990" max="9990" width="9.6640625" style="1" customWidth="1"/>
    <col min="9991" max="9991" width="13.88671875" style="1" customWidth="1"/>
    <col min="9992" max="9992" width="7" style="1" customWidth="1"/>
    <col min="9993" max="9993" width="12.88671875" style="1" customWidth="1"/>
    <col min="9994" max="9994" width="15.5546875" style="1" customWidth="1"/>
    <col min="9995" max="9995" width="2.44140625" style="1" customWidth="1"/>
    <col min="9996" max="10240" width="9.109375" style="1"/>
    <col min="10241" max="10241" width="4.88671875" style="1" customWidth="1"/>
    <col min="10242" max="10242" width="63.44140625" style="1" customWidth="1"/>
    <col min="10243" max="10243" width="10.21875" style="1" customWidth="1"/>
    <col min="10244" max="10244" width="8.5546875" style="1" customWidth="1"/>
    <col min="10245" max="10245" width="18.21875" style="1" customWidth="1"/>
    <col min="10246" max="10246" width="9.6640625" style="1" customWidth="1"/>
    <col min="10247" max="10247" width="13.88671875" style="1" customWidth="1"/>
    <col min="10248" max="10248" width="7" style="1" customWidth="1"/>
    <col min="10249" max="10249" width="12.88671875" style="1" customWidth="1"/>
    <col min="10250" max="10250" width="15.5546875" style="1" customWidth="1"/>
    <col min="10251" max="10251" width="2.44140625" style="1" customWidth="1"/>
    <col min="10252" max="10496" width="9.109375" style="1"/>
    <col min="10497" max="10497" width="4.88671875" style="1" customWidth="1"/>
    <col min="10498" max="10498" width="63.44140625" style="1" customWidth="1"/>
    <col min="10499" max="10499" width="10.21875" style="1" customWidth="1"/>
    <col min="10500" max="10500" width="8.5546875" style="1" customWidth="1"/>
    <col min="10501" max="10501" width="18.21875" style="1" customWidth="1"/>
    <col min="10502" max="10502" width="9.6640625" style="1" customWidth="1"/>
    <col min="10503" max="10503" width="13.88671875" style="1" customWidth="1"/>
    <col min="10504" max="10504" width="7" style="1" customWidth="1"/>
    <col min="10505" max="10505" width="12.88671875" style="1" customWidth="1"/>
    <col min="10506" max="10506" width="15.5546875" style="1" customWidth="1"/>
    <col min="10507" max="10507" width="2.44140625" style="1" customWidth="1"/>
    <col min="10508" max="10752" width="9.109375" style="1"/>
    <col min="10753" max="10753" width="4.88671875" style="1" customWidth="1"/>
    <col min="10754" max="10754" width="63.44140625" style="1" customWidth="1"/>
    <col min="10755" max="10755" width="10.21875" style="1" customWidth="1"/>
    <col min="10756" max="10756" width="8.5546875" style="1" customWidth="1"/>
    <col min="10757" max="10757" width="18.21875" style="1" customWidth="1"/>
    <col min="10758" max="10758" width="9.6640625" style="1" customWidth="1"/>
    <col min="10759" max="10759" width="13.88671875" style="1" customWidth="1"/>
    <col min="10760" max="10760" width="7" style="1" customWidth="1"/>
    <col min="10761" max="10761" width="12.88671875" style="1" customWidth="1"/>
    <col min="10762" max="10762" width="15.5546875" style="1" customWidth="1"/>
    <col min="10763" max="10763" width="2.44140625" style="1" customWidth="1"/>
    <col min="10764" max="11008" width="9.109375" style="1"/>
    <col min="11009" max="11009" width="4.88671875" style="1" customWidth="1"/>
    <col min="11010" max="11010" width="63.44140625" style="1" customWidth="1"/>
    <col min="11011" max="11011" width="10.21875" style="1" customWidth="1"/>
    <col min="11012" max="11012" width="8.5546875" style="1" customWidth="1"/>
    <col min="11013" max="11013" width="18.21875" style="1" customWidth="1"/>
    <col min="11014" max="11014" width="9.6640625" style="1" customWidth="1"/>
    <col min="11015" max="11015" width="13.88671875" style="1" customWidth="1"/>
    <col min="11016" max="11016" width="7" style="1" customWidth="1"/>
    <col min="11017" max="11017" width="12.88671875" style="1" customWidth="1"/>
    <col min="11018" max="11018" width="15.5546875" style="1" customWidth="1"/>
    <col min="11019" max="11019" width="2.44140625" style="1" customWidth="1"/>
    <col min="11020" max="11264" width="9.109375" style="1"/>
    <col min="11265" max="11265" width="4.88671875" style="1" customWidth="1"/>
    <col min="11266" max="11266" width="63.44140625" style="1" customWidth="1"/>
    <col min="11267" max="11267" width="10.21875" style="1" customWidth="1"/>
    <col min="11268" max="11268" width="8.5546875" style="1" customWidth="1"/>
    <col min="11269" max="11269" width="18.21875" style="1" customWidth="1"/>
    <col min="11270" max="11270" width="9.6640625" style="1" customWidth="1"/>
    <col min="11271" max="11271" width="13.88671875" style="1" customWidth="1"/>
    <col min="11272" max="11272" width="7" style="1" customWidth="1"/>
    <col min="11273" max="11273" width="12.88671875" style="1" customWidth="1"/>
    <col min="11274" max="11274" width="15.5546875" style="1" customWidth="1"/>
    <col min="11275" max="11275" width="2.44140625" style="1" customWidth="1"/>
    <col min="11276" max="11520" width="9.109375" style="1"/>
    <col min="11521" max="11521" width="4.88671875" style="1" customWidth="1"/>
    <col min="11522" max="11522" width="63.44140625" style="1" customWidth="1"/>
    <col min="11523" max="11523" width="10.21875" style="1" customWidth="1"/>
    <col min="11524" max="11524" width="8.5546875" style="1" customWidth="1"/>
    <col min="11525" max="11525" width="18.21875" style="1" customWidth="1"/>
    <col min="11526" max="11526" width="9.6640625" style="1" customWidth="1"/>
    <col min="11527" max="11527" width="13.88671875" style="1" customWidth="1"/>
    <col min="11528" max="11528" width="7" style="1" customWidth="1"/>
    <col min="11529" max="11529" width="12.88671875" style="1" customWidth="1"/>
    <col min="11530" max="11530" width="15.5546875" style="1" customWidth="1"/>
    <col min="11531" max="11531" width="2.44140625" style="1" customWidth="1"/>
    <col min="11532" max="11776" width="9.109375" style="1"/>
    <col min="11777" max="11777" width="4.88671875" style="1" customWidth="1"/>
    <col min="11778" max="11778" width="63.44140625" style="1" customWidth="1"/>
    <col min="11779" max="11779" width="10.21875" style="1" customWidth="1"/>
    <col min="11780" max="11780" width="8.5546875" style="1" customWidth="1"/>
    <col min="11781" max="11781" width="18.21875" style="1" customWidth="1"/>
    <col min="11782" max="11782" width="9.6640625" style="1" customWidth="1"/>
    <col min="11783" max="11783" width="13.88671875" style="1" customWidth="1"/>
    <col min="11784" max="11784" width="7" style="1" customWidth="1"/>
    <col min="11785" max="11785" width="12.88671875" style="1" customWidth="1"/>
    <col min="11786" max="11786" width="15.5546875" style="1" customWidth="1"/>
    <col min="11787" max="11787" width="2.44140625" style="1" customWidth="1"/>
    <col min="11788" max="12032" width="9.109375" style="1"/>
    <col min="12033" max="12033" width="4.88671875" style="1" customWidth="1"/>
    <col min="12034" max="12034" width="63.44140625" style="1" customWidth="1"/>
    <col min="12035" max="12035" width="10.21875" style="1" customWidth="1"/>
    <col min="12036" max="12036" width="8.5546875" style="1" customWidth="1"/>
    <col min="12037" max="12037" width="18.21875" style="1" customWidth="1"/>
    <col min="12038" max="12038" width="9.6640625" style="1" customWidth="1"/>
    <col min="12039" max="12039" width="13.88671875" style="1" customWidth="1"/>
    <col min="12040" max="12040" width="7" style="1" customWidth="1"/>
    <col min="12041" max="12041" width="12.88671875" style="1" customWidth="1"/>
    <col min="12042" max="12042" width="15.5546875" style="1" customWidth="1"/>
    <col min="12043" max="12043" width="2.44140625" style="1" customWidth="1"/>
    <col min="12044" max="12288" width="9.109375" style="1"/>
    <col min="12289" max="12289" width="4.88671875" style="1" customWidth="1"/>
    <col min="12290" max="12290" width="63.44140625" style="1" customWidth="1"/>
    <col min="12291" max="12291" width="10.21875" style="1" customWidth="1"/>
    <col min="12292" max="12292" width="8.5546875" style="1" customWidth="1"/>
    <col min="12293" max="12293" width="18.21875" style="1" customWidth="1"/>
    <col min="12294" max="12294" width="9.6640625" style="1" customWidth="1"/>
    <col min="12295" max="12295" width="13.88671875" style="1" customWidth="1"/>
    <col min="12296" max="12296" width="7" style="1" customWidth="1"/>
    <col min="12297" max="12297" width="12.88671875" style="1" customWidth="1"/>
    <col min="12298" max="12298" width="15.5546875" style="1" customWidth="1"/>
    <col min="12299" max="12299" width="2.44140625" style="1" customWidth="1"/>
    <col min="12300" max="12544" width="9.109375" style="1"/>
    <col min="12545" max="12545" width="4.88671875" style="1" customWidth="1"/>
    <col min="12546" max="12546" width="63.44140625" style="1" customWidth="1"/>
    <col min="12547" max="12547" width="10.21875" style="1" customWidth="1"/>
    <col min="12548" max="12548" width="8.5546875" style="1" customWidth="1"/>
    <col min="12549" max="12549" width="18.21875" style="1" customWidth="1"/>
    <col min="12550" max="12550" width="9.6640625" style="1" customWidth="1"/>
    <col min="12551" max="12551" width="13.88671875" style="1" customWidth="1"/>
    <col min="12552" max="12552" width="7" style="1" customWidth="1"/>
    <col min="12553" max="12553" width="12.88671875" style="1" customWidth="1"/>
    <col min="12554" max="12554" width="15.5546875" style="1" customWidth="1"/>
    <col min="12555" max="12555" width="2.44140625" style="1" customWidth="1"/>
    <col min="12556" max="12800" width="9.109375" style="1"/>
    <col min="12801" max="12801" width="4.88671875" style="1" customWidth="1"/>
    <col min="12802" max="12802" width="63.44140625" style="1" customWidth="1"/>
    <col min="12803" max="12803" width="10.21875" style="1" customWidth="1"/>
    <col min="12804" max="12804" width="8.5546875" style="1" customWidth="1"/>
    <col min="12805" max="12805" width="18.21875" style="1" customWidth="1"/>
    <col min="12806" max="12806" width="9.6640625" style="1" customWidth="1"/>
    <col min="12807" max="12807" width="13.88671875" style="1" customWidth="1"/>
    <col min="12808" max="12808" width="7" style="1" customWidth="1"/>
    <col min="12809" max="12809" width="12.88671875" style="1" customWidth="1"/>
    <col min="12810" max="12810" width="15.5546875" style="1" customWidth="1"/>
    <col min="12811" max="12811" width="2.44140625" style="1" customWidth="1"/>
    <col min="12812" max="13056" width="9.109375" style="1"/>
    <col min="13057" max="13057" width="4.88671875" style="1" customWidth="1"/>
    <col min="13058" max="13058" width="63.44140625" style="1" customWidth="1"/>
    <col min="13059" max="13059" width="10.21875" style="1" customWidth="1"/>
    <col min="13060" max="13060" width="8.5546875" style="1" customWidth="1"/>
    <col min="13061" max="13061" width="18.21875" style="1" customWidth="1"/>
    <col min="13062" max="13062" width="9.6640625" style="1" customWidth="1"/>
    <col min="13063" max="13063" width="13.88671875" style="1" customWidth="1"/>
    <col min="13064" max="13064" width="7" style="1" customWidth="1"/>
    <col min="13065" max="13065" width="12.88671875" style="1" customWidth="1"/>
    <col min="13066" max="13066" width="15.5546875" style="1" customWidth="1"/>
    <col min="13067" max="13067" width="2.44140625" style="1" customWidth="1"/>
    <col min="13068" max="13312" width="9.109375" style="1"/>
    <col min="13313" max="13313" width="4.88671875" style="1" customWidth="1"/>
    <col min="13314" max="13314" width="63.44140625" style="1" customWidth="1"/>
    <col min="13315" max="13315" width="10.21875" style="1" customWidth="1"/>
    <col min="13316" max="13316" width="8.5546875" style="1" customWidth="1"/>
    <col min="13317" max="13317" width="18.21875" style="1" customWidth="1"/>
    <col min="13318" max="13318" width="9.6640625" style="1" customWidth="1"/>
    <col min="13319" max="13319" width="13.88671875" style="1" customWidth="1"/>
    <col min="13320" max="13320" width="7" style="1" customWidth="1"/>
    <col min="13321" max="13321" width="12.88671875" style="1" customWidth="1"/>
    <col min="13322" max="13322" width="15.5546875" style="1" customWidth="1"/>
    <col min="13323" max="13323" width="2.44140625" style="1" customWidth="1"/>
    <col min="13324" max="13568" width="9.109375" style="1"/>
    <col min="13569" max="13569" width="4.88671875" style="1" customWidth="1"/>
    <col min="13570" max="13570" width="63.44140625" style="1" customWidth="1"/>
    <col min="13571" max="13571" width="10.21875" style="1" customWidth="1"/>
    <col min="13572" max="13572" width="8.5546875" style="1" customWidth="1"/>
    <col min="13573" max="13573" width="18.21875" style="1" customWidth="1"/>
    <col min="13574" max="13574" width="9.6640625" style="1" customWidth="1"/>
    <col min="13575" max="13575" width="13.88671875" style="1" customWidth="1"/>
    <col min="13576" max="13576" width="7" style="1" customWidth="1"/>
    <col min="13577" max="13577" width="12.88671875" style="1" customWidth="1"/>
    <col min="13578" max="13578" width="15.5546875" style="1" customWidth="1"/>
    <col min="13579" max="13579" width="2.44140625" style="1" customWidth="1"/>
    <col min="13580" max="13824" width="9.109375" style="1"/>
    <col min="13825" max="13825" width="4.88671875" style="1" customWidth="1"/>
    <col min="13826" max="13826" width="63.44140625" style="1" customWidth="1"/>
    <col min="13827" max="13827" width="10.21875" style="1" customWidth="1"/>
    <col min="13828" max="13828" width="8.5546875" style="1" customWidth="1"/>
    <col min="13829" max="13829" width="18.21875" style="1" customWidth="1"/>
    <col min="13830" max="13830" width="9.6640625" style="1" customWidth="1"/>
    <col min="13831" max="13831" width="13.88671875" style="1" customWidth="1"/>
    <col min="13832" max="13832" width="7" style="1" customWidth="1"/>
    <col min="13833" max="13833" width="12.88671875" style="1" customWidth="1"/>
    <col min="13834" max="13834" width="15.5546875" style="1" customWidth="1"/>
    <col min="13835" max="13835" width="2.44140625" style="1" customWidth="1"/>
    <col min="13836" max="14080" width="9.109375" style="1"/>
    <col min="14081" max="14081" width="4.88671875" style="1" customWidth="1"/>
    <col min="14082" max="14082" width="63.44140625" style="1" customWidth="1"/>
    <col min="14083" max="14083" width="10.21875" style="1" customWidth="1"/>
    <col min="14084" max="14084" width="8.5546875" style="1" customWidth="1"/>
    <col min="14085" max="14085" width="18.21875" style="1" customWidth="1"/>
    <col min="14086" max="14086" width="9.6640625" style="1" customWidth="1"/>
    <col min="14087" max="14087" width="13.88671875" style="1" customWidth="1"/>
    <col min="14088" max="14088" width="7" style="1" customWidth="1"/>
    <col min="14089" max="14089" width="12.88671875" style="1" customWidth="1"/>
    <col min="14090" max="14090" width="15.5546875" style="1" customWidth="1"/>
    <col min="14091" max="14091" width="2.44140625" style="1" customWidth="1"/>
    <col min="14092" max="14336" width="9.109375" style="1"/>
    <col min="14337" max="14337" width="4.88671875" style="1" customWidth="1"/>
    <col min="14338" max="14338" width="63.44140625" style="1" customWidth="1"/>
    <col min="14339" max="14339" width="10.21875" style="1" customWidth="1"/>
    <col min="14340" max="14340" width="8.5546875" style="1" customWidth="1"/>
    <col min="14341" max="14341" width="18.21875" style="1" customWidth="1"/>
    <col min="14342" max="14342" width="9.6640625" style="1" customWidth="1"/>
    <col min="14343" max="14343" width="13.88671875" style="1" customWidth="1"/>
    <col min="14344" max="14344" width="7" style="1" customWidth="1"/>
    <col min="14345" max="14345" width="12.88671875" style="1" customWidth="1"/>
    <col min="14346" max="14346" width="15.5546875" style="1" customWidth="1"/>
    <col min="14347" max="14347" width="2.44140625" style="1" customWidth="1"/>
    <col min="14348" max="14592" width="9.109375" style="1"/>
    <col min="14593" max="14593" width="4.88671875" style="1" customWidth="1"/>
    <col min="14594" max="14594" width="63.44140625" style="1" customWidth="1"/>
    <col min="14595" max="14595" width="10.21875" style="1" customWidth="1"/>
    <col min="14596" max="14596" width="8.5546875" style="1" customWidth="1"/>
    <col min="14597" max="14597" width="18.21875" style="1" customWidth="1"/>
    <col min="14598" max="14598" width="9.6640625" style="1" customWidth="1"/>
    <col min="14599" max="14599" width="13.88671875" style="1" customWidth="1"/>
    <col min="14600" max="14600" width="7" style="1" customWidth="1"/>
    <col min="14601" max="14601" width="12.88671875" style="1" customWidth="1"/>
    <col min="14602" max="14602" width="15.5546875" style="1" customWidth="1"/>
    <col min="14603" max="14603" width="2.44140625" style="1" customWidth="1"/>
    <col min="14604" max="14848" width="9.109375" style="1"/>
    <col min="14849" max="14849" width="4.88671875" style="1" customWidth="1"/>
    <col min="14850" max="14850" width="63.44140625" style="1" customWidth="1"/>
    <col min="14851" max="14851" width="10.21875" style="1" customWidth="1"/>
    <col min="14852" max="14852" width="8.5546875" style="1" customWidth="1"/>
    <col min="14853" max="14853" width="18.21875" style="1" customWidth="1"/>
    <col min="14854" max="14854" width="9.6640625" style="1" customWidth="1"/>
    <col min="14855" max="14855" width="13.88671875" style="1" customWidth="1"/>
    <col min="14856" max="14856" width="7" style="1" customWidth="1"/>
    <col min="14857" max="14857" width="12.88671875" style="1" customWidth="1"/>
    <col min="14858" max="14858" width="15.5546875" style="1" customWidth="1"/>
    <col min="14859" max="14859" width="2.44140625" style="1" customWidth="1"/>
    <col min="14860" max="15104" width="9.109375" style="1"/>
    <col min="15105" max="15105" width="4.88671875" style="1" customWidth="1"/>
    <col min="15106" max="15106" width="63.44140625" style="1" customWidth="1"/>
    <col min="15107" max="15107" width="10.21875" style="1" customWidth="1"/>
    <col min="15108" max="15108" width="8.5546875" style="1" customWidth="1"/>
    <col min="15109" max="15109" width="18.21875" style="1" customWidth="1"/>
    <col min="15110" max="15110" width="9.6640625" style="1" customWidth="1"/>
    <col min="15111" max="15111" width="13.88671875" style="1" customWidth="1"/>
    <col min="15112" max="15112" width="7" style="1" customWidth="1"/>
    <col min="15113" max="15113" width="12.88671875" style="1" customWidth="1"/>
    <col min="15114" max="15114" width="15.5546875" style="1" customWidth="1"/>
    <col min="15115" max="15115" width="2.44140625" style="1" customWidth="1"/>
    <col min="15116" max="15360" width="9.109375" style="1"/>
    <col min="15361" max="15361" width="4.88671875" style="1" customWidth="1"/>
    <col min="15362" max="15362" width="63.44140625" style="1" customWidth="1"/>
    <col min="15363" max="15363" width="10.21875" style="1" customWidth="1"/>
    <col min="15364" max="15364" width="8.5546875" style="1" customWidth="1"/>
    <col min="15365" max="15365" width="18.21875" style="1" customWidth="1"/>
    <col min="15366" max="15366" width="9.6640625" style="1" customWidth="1"/>
    <col min="15367" max="15367" width="13.88671875" style="1" customWidth="1"/>
    <col min="15368" max="15368" width="7" style="1" customWidth="1"/>
    <col min="15369" max="15369" width="12.88671875" style="1" customWidth="1"/>
    <col min="15370" max="15370" width="15.5546875" style="1" customWidth="1"/>
    <col min="15371" max="15371" width="2.44140625" style="1" customWidth="1"/>
    <col min="15372" max="15616" width="9.109375" style="1"/>
    <col min="15617" max="15617" width="4.88671875" style="1" customWidth="1"/>
    <col min="15618" max="15618" width="63.44140625" style="1" customWidth="1"/>
    <col min="15619" max="15619" width="10.21875" style="1" customWidth="1"/>
    <col min="15620" max="15620" width="8.5546875" style="1" customWidth="1"/>
    <col min="15621" max="15621" width="18.21875" style="1" customWidth="1"/>
    <col min="15622" max="15622" width="9.6640625" style="1" customWidth="1"/>
    <col min="15623" max="15623" width="13.88671875" style="1" customWidth="1"/>
    <col min="15624" max="15624" width="7" style="1" customWidth="1"/>
    <col min="15625" max="15625" width="12.88671875" style="1" customWidth="1"/>
    <col min="15626" max="15626" width="15.5546875" style="1" customWidth="1"/>
    <col min="15627" max="15627" width="2.44140625" style="1" customWidth="1"/>
    <col min="15628" max="15872" width="9.109375" style="1"/>
    <col min="15873" max="15873" width="4.88671875" style="1" customWidth="1"/>
    <col min="15874" max="15874" width="63.44140625" style="1" customWidth="1"/>
    <col min="15875" max="15875" width="10.21875" style="1" customWidth="1"/>
    <col min="15876" max="15876" width="8.5546875" style="1" customWidth="1"/>
    <col min="15877" max="15877" width="18.21875" style="1" customWidth="1"/>
    <col min="15878" max="15878" width="9.6640625" style="1" customWidth="1"/>
    <col min="15879" max="15879" width="13.88671875" style="1" customWidth="1"/>
    <col min="15880" max="15880" width="7" style="1" customWidth="1"/>
    <col min="15881" max="15881" width="12.88671875" style="1" customWidth="1"/>
    <col min="15882" max="15882" width="15.5546875" style="1" customWidth="1"/>
    <col min="15883" max="15883" width="2.44140625" style="1" customWidth="1"/>
    <col min="15884" max="16128" width="9.109375" style="1"/>
    <col min="16129" max="16129" width="4.88671875" style="1" customWidth="1"/>
    <col min="16130" max="16130" width="63.44140625" style="1" customWidth="1"/>
    <col min="16131" max="16131" width="10.21875" style="1" customWidth="1"/>
    <col min="16132" max="16132" width="8.5546875" style="1" customWidth="1"/>
    <col min="16133" max="16133" width="18.21875" style="1" customWidth="1"/>
    <col min="16134" max="16134" width="9.6640625" style="1" customWidth="1"/>
    <col min="16135" max="16135" width="13.88671875" style="1" customWidth="1"/>
    <col min="16136" max="16136" width="7" style="1" customWidth="1"/>
    <col min="16137" max="16137" width="12.88671875" style="1" customWidth="1"/>
    <col min="16138" max="16138" width="15.5546875" style="1" customWidth="1"/>
    <col min="16139" max="16139" width="2.44140625" style="1" customWidth="1"/>
    <col min="16140" max="16384" width="9.109375" style="1"/>
  </cols>
  <sheetData>
    <row r="1" spans="1:10" ht="28.95" customHeight="1" x14ac:dyDescent="0.3">
      <c r="A1" s="26" t="s">
        <v>0</v>
      </c>
      <c r="B1" s="26"/>
      <c r="C1" s="26"/>
      <c r="D1" s="26"/>
      <c r="E1" s="26"/>
      <c r="F1" s="26"/>
      <c r="G1" s="26"/>
      <c r="H1" s="26"/>
      <c r="I1" s="26"/>
      <c r="J1" s="26"/>
    </row>
    <row r="2" spans="1:10" ht="28.95" customHeight="1" x14ac:dyDescent="0.3">
      <c r="A2" s="27" t="s">
        <v>1</v>
      </c>
      <c r="B2" s="27"/>
      <c r="C2" s="27"/>
      <c r="D2" s="27"/>
      <c r="E2" s="27"/>
      <c r="F2" s="27"/>
      <c r="G2" s="27"/>
    </row>
    <row r="3" spans="1:10" ht="28.95" customHeight="1" x14ac:dyDescent="0.3">
      <c r="A3" s="28" t="s">
        <v>75</v>
      </c>
      <c r="B3" s="28"/>
      <c r="C3" s="28"/>
      <c r="D3" s="28"/>
      <c r="E3" s="28"/>
      <c r="F3" s="28"/>
      <c r="G3" s="28"/>
      <c r="H3" s="28"/>
      <c r="I3" s="28"/>
      <c r="J3" s="28"/>
    </row>
    <row r="4" spans="1:10" ht="28.95" customHeight="1" x14ac:dyDescent="0.3">
      <c r="A4" s="29" t="s">
        <v>100</v>
      </c>
      <c r="B4" s="29"/>
      <c r="C4" s="29"/>
      <c r="D4" s="29"/>
      <c r="E4" s="29"/>
      <c r="F4" s="29"/>
      <c r="G4" s="29"/>
      <c r="H4" s="29"/>
      <c r="I4" s="29"/>
      <c r="J4" s="29"/>
    </row>
    <row r="5" spans="1:10" s="21" customFormat="1" ht="63" customHeight="1" x14ac:dyDescent="0.3">
      <c r="A5" s="17" t="s">
        <v>90</v>
      </c>
      <c r="B5" s="17" t="s">
        <v>91</v>
      </c>
      <c r="C5" s="16" t="s">
        <v>92</v>
      </c>
      <c r="D5" s="16" t="s">
        <v>93</v>
      </c>
      <c r="E5" s="16" t="s">
        <v>94</v>
      </c>
      <c r="F5" s="16" t="s">
        <v>95</v>
      </c>
      <c r="G5" s="16" t="s">
        <v>96</v>
      </c>
      <c r="H5" s="16" t="s">
        <v>97</v>
      </c>
      <c r="I5" s="16" t="s">
        <v>98</v>
      </c>
      <c r="J5" s="16" t="s">
        <v>99</v>
      </c>
    </row>
    <row r="6" spans="1:10" ht="28.95" customHeight="1" x14ac:dyDescent="0.3">
      <c r="A6" s="3">
        <v>1</v>
      </c>
      <c r="B6" s="4" t="s">
        <v>80</v>
      </c>
      <c r="C6" s="5" t="s">
        <v>2</v>
      </c>
      <c r="D6" s="6">
        <v>20</v>
      </c>
      <c r="E6" s="6"/>
      <c r="F6" s="7"/>
      <c r="G6" s="7">
        <f t="shared" ref="G6:G23" si="0">F6*H6+F6</f>
        <v>0</v>
      </c>
      <c r="H6" s="8"/>
      <c r="I6" s="9">
        <f t="shared" ref="I6:I23" si="1">F6*D6</f>
        <v>0</v>
      </c>
      <c r="J6" s="9">
        <f t="shared" ref="J6:J23" si="2">I6*H6+I6</f>
        <v>0</v>
      </c>
    </row>
    <row r="7" spans="1:10" s="21" customFormat="1" ht="28.95" customHeight="1" x14ac:dyDescent="0.3">
      <c r="A7" s="3">
        <v>2</v>
      </c>
      <c r="B7" s="4" t="s">
        <v>81</v>
      </c>
      <c r="C7" s="5" t="s">
        <v>79</v>
      </c>
      <c r="D7" s="6">
        <v>18</v>
      </c>
      <c r="E7" s="6"/>
      <c r="F7" s="7"/>
      <c r="G7" s="7">
        <f>F8*H8+F8</f>
        <v>0</v>
      </c>
      <c r="H7" s="8"/>
      <c r="I7" s="9">
        <f t="shared" si="1"/>
        <v>0</v>
      </c>
      <c r="J7" s="9">
        <f t="shared" si="2"/>
        <v>0</v>
      </c>
    </row>
    <row r="8" spans="1:10" ht="28.95" customHeight="1" x14ac:dyDescent="0.3">
      <c r="A8" s="3">
        <v>3</v>
      </c>
      <c r="B8" s="10" t="s">
        <v>3</v>
      </c>
      <c r="C8" s="5" t="s">
        <v>16</v>
      </c>
      <c r="D8" s="6">
        <v>2</v>
      </c>
      <c r="E8" s="6"/>
      <c r="F8" s="7"/>
      <c r="G8" s="7">
        <f t="shared" si="0"/>
        <v>0</v>
      </c>
      <c r="H8" s="8"/>
      <c r="I8" s="9">
        <f t="shared" si="1"/>
        <v>0</v>
      </c>
      <c r="J8" s="9">
        <f t="shared" si="2"/>
        <v>0</v>
      </c>
    </row>
    <row r="9" spans="1:10" ht="28.95" customHeight="1" x14ac:dyDescent="0.3">
      <c r="A9" s="3">
        <v>4</v>
      </c>
      <c r="B9" s="4" t="s">
        <v>4</v>
      </c>
      <c r="C9" s="5" t="s">
        <v>2</v>
      </c>
      <c r="D9" s="6">
        <v>25</v>
      </c>
      <c r="E9" s="6"/>
      <c r="F9" s="11"/>
      <c r="G9" s="7">
        <f t="shared" si="0"/>
        <v>0</v>
      </c>
      <c r="H9" s="8"/>
      <c r="I9" s="9">
        <f t="shared" si="1"/>
        <v>0</v>
      </c>
      <c r="J9" s="9">
        <f t="shared" si="2"/>
        <v>0</v>
      </c>
    </row>
    <row r="10" spans="1:10" ht="28.95" customHeight="1" x14ac:dyDescent="0.3">
      <c r="A10" s="3">
        <v>5</v>
      </c>
      <c r="B10" s="10" t="s">
        <v>82</v>
      </c>
      <c r="C10" s="5" t="s">
        <v>2</v>
      </c>
      <c r="D10" s="6">
        <v>6</v>
      </c>
      <c r="E10" s="6"/>
      <c r="F10" s="7"/>
      <c r="G10" s="7">
        <f t="shared" si="0"/>
        <v>0</v>
      </c>
      <c r="H10" s="8"/>
      <c r="I10" s="9">
        <f t="shared" si="1"/>
        <v>0</v>
      </c>
      <c r="J10" s="9">
        <f t="shared" si="2"/>
        <v>0</v>
      </c>
    </row>
    <row r="11" spans="1:10" ht="28.95" customHeight="1" x14ac:dyDescent="0.3">
      <c r="A11" s="3">
        <v>6</v>
      </c>
      <c r="B11" s="4" t="s">
        <v>71</v>
      </c>
      <c r="C11" s="5" t="s">
        <v>16</v>
      </c>
      <c r="D11" s="6">
        <v>5</v>
      </c>
      <c r="E11" s="6"/>
      <c r="F11" s="7"/>
      <c r="G11" s="7">
        <f t="shared" si="0"/>
        <v>0</v>
      </c>
      <c r="H11" s="8"/>
      <c r="I11" s="9">
        <f t="shared" si="1"/>
        <v>0</v>
      </c>
      <c r="J11" s="9">
        <f t="shared" si="2"/>
        <v>0</v>
      </c>
    </row>
    <row r="12" spans="1:10" ht="28.95" customHeight="1" x14ac:dyDescent="0.3">
      <c r="A12" s="3">
        <v>7</v>
      </c>
      <c r="B12" s="10" t="s">
        <v>5</v>
      </c>
      <c r="C12" s="5" t="s">
        <v>16</v>
      </c>
      <c r="D12" s="6">
        <v>30</v>
      </c>
      <c r="E12" s="6"/>
      <c r="F12" s="7"/>
      <c r="G12" s="7">
        <f t="shared" si="0"/>
        <v>0</v>
      </c>
      <c r="H12" s="8"/>
      <c r="I12" s="9">
        <f t="shared" si="1"/>
        <v>0</v>
      </c>
      <c r="J12" s="9">
        <f t="shared" si="2"/>
        <v>0</v>
      </c>
    </row>
    <row r="13" spans="1:10" ht="28.95" customHeight="1" x14ac:dyDescent="0.3">
      <c r="A13" s="3">
        <v>8</v>
      </c>
      <c r="B13" s="10" t="s">
        <v>6</v>
      </c>
      <c r="C13" s="5" t="s">
        <v>16</v>
      </c>
      <c r="D13" s="6">
        <v>1</v>
      </c>
      <c r="E13" s="6"/>
      <c r="F13" s="7"/>
      <c r="G13" s="7">
        <f t="shared" si="0"/>
        <v>0</v>
      </c>
      <c r="H13" s="8"/>
      <c r="I13" s="9">
        <f t="shared" si="1"/>
        <v>0</v>
      </c>
      <c r="J13" s="9">
        <f t="shared" si="2"/>
        <v>0</v>
      </c>
    </row>
    <row r="14" spans="1:10" ht="28.95" customHeight="1" x14ac:dyDescent="0.3">
      <c r="A14" s="3">
        <v>9</v>
      </c>
      <c r="B14" s="10" t="s">
        <v>7</v>
      </c>
      <c r="C14" s="5" t="s">
        <v>16</v>
      </c>
      <c r="D14" s="6">
        <v>5</v>
      </c>
      <c r="E14" s="6"/>
      <c r="F14" s="7"/>
      <c r="G14" s="7">
        <f t="shared" si="0"/>
        <v>0</v>
      </c>
      <c r="H14" s="8"/>
      <c r="I14" s="9">
        <f t="shared" si="1"/>
        <v>0</v>
      </c>
      <c r="J14" s="9">
        <f t="shared" si="2"/>
        <v>0</v>
      </c>
    </row>
    <row r="15" spans="1:10" ht="28.95" customHeight="1" x14ac:dyDescent="0.3">
      <c r="A15" s="3">
        <v>10</v>
      </c>
      <c r="B15" s="10" t="s">
        <v>8</v>
      </c>
      <c r="C15" s="5" t="s">
        <v>16</v>
      </c>
      <c r="D15" s="6">
        <v>2</v>
      </c>
      <c r="E15" s="6"/>
      <c r="F15" s="7"/>
      <c r="G15" s="7">
        <f t="shared" si="0"/>
        <v>0</v>
      </c>
      <c r="H15" s="8"/>
      <c r="I15" s="9">
        <f t="shared" si="1"/>
        <v>0</v>
      </c>
      <c r="J15" s="9">
        <f t="shared" si="2"/>
        <v>0</v>
      </c>
    </row>
    <row r="16" spans="1:10" ht="28.95" customHeight="1" x14ac:dyDescent="0.3">
      <c r="A16" s="3">
        <v>11</v>
      </c>
      <c r="B16" s="12" t="s">
        <v>9</v>
      </c>
      <c r="C16" s="5" t="s">
        <v>2</v>
      </c>
      <c r="D16" s="6">
        <v>24</v>
      </c>
      <c r="E16" s="6"/>
      <c r="F16" s="11"/>
      <c r="G16" s="7">
        <f t="shared" si="0"/>
        <v>0</v>
      </c>
      <c r="H16" s="8"/>
      <c r="I16" s="9">
        <f t="shared" si="1"/>
        <v>0</v>
      </c>
      <c r="J16" s="9">
        <f t="shared" si="2"/>
        <v>0</v>
      </c>
    </row>
    <row r="17" spans="1:10" ht="28.95" customHeight="1" x14ac:dyDescent="0.3">
      <c r="A17" s="3">
        <v>12</v>
      </c>
      <c r="B17" s="12" t="s">
        <v>10</v>
      </c>
      <c r="C17" s="5" t="s">
        <v>2</v>
      </c>
      <c r="D17" s="6">
        <v>32</v>
      </c>
      <c r="E17" s="6"/>
      <c r="F17" s="11"/>
      <c r="G17" s="7">
        <f t="shared" si="0"/>
        <v>0</v>
      </c>
      <c r="H17" s="8"/>
      <c r="I17" s="9">
        <f t="shared" si="1"/>
        <v>0</v>
      </c>
      <c r="J17" s="9">
        <f t="shared" si="2"/>
        <v>0</v>
      </c>
    </row>
    <row r="18" spans="1:10" ht="28.95" customHeight="1" x14ac:dyDescent="0.3">
      <c r="A18" s="3">
        <v>13</v>
      </c>
      <c r="B18" s="12" t="s">
        <v>11</v>
      </c>
      <c r="C18" s="5" t="s">
        <v>2</v>
      </c>
      <c r="D18" s="6">
        <v>32</v>
      </c>
      <c r="E18" s="6"/>
      <c r="F18" s="11"/>
      <c r="G18" s="7">
        <f t="shared" si="0"/>
        <v>0</v>
      </c>
      <c r="H18" s="8"/>
      <c r="I18" s="9">
        <f t="shared" si="1"/>
        <v>0</v>
      </c>
      <c r="J18" s="9">
        <f t="shared" si="2"/>
        <v>0</v>
      </c>
    </row>
    <row r="19" spans="1:10" ht="28.95" customHeight="1" x14ac:dyDescent="0.3">
      <c r="A19" s="3">
        <v>14</v>
      </c>
      <c r="B19" s="12" t="s">
        <v>12</v>
      </c>
      <c r="C19" s="5" t="s">
        <v>16</v>
      </c>
      <c r="D19" s="6">
        <v>6</v>
      </c>
      <c r="E19" s="6"/>
      <c r="F19" s="7"/>
      <c r="G19" s="7">
        <f t="shared" si="0"/>
        <v>0</v>
      </c>
      <c r="H19" s="8"/>
      <c r="I19" s="9">
        <f t="shared" si="1"/>
        <v>0</v>
      </c>
      <c r="J19" s="9">
        <f t="shared" si="2"/>
        <v>0</v>
      </c>
    </row>
    <row r="20" spans="1:10" ht="28.95" customHeight="1" x14ac:dyDescent="0.3">
      <c r="A20" s="3">
        <v>15</v>
      </c>
      <c r="B20" s="12" t="s">
        <v>13</v>
      </c>
      <c r="C20" s="5" t="s">
        <v>16</v>
      </c>
      <c r="D20" s="6">
        <v>18</v>
      </c>
      <c r="E20" s="6"/>
      <c r="F20" s="7"/>
      <c r="G20" s="7">
        <f t="shared" si="0"/>
        <v>0</v>
      </c>
      <c r="H20" s="8"/>
      <c r="I20" s="9">
        <f t="shared" si="1"/>
        <v>0</v>
      </c>
      <c r="J20" s="9">
        <f t="shared" si="2"/>
        <v>0</v>
      </c>
    </row>
    <row r="21" spans="1:10" ht="28.95" customHeight="1" x14ac:dyDescent="0.3">
      <c r="A21" s="3">
        <v>16</v>
      </c>
      <c r="B21" s="12" t="s">
        <v>14</v>
      </c>
      <c r="C21" s="5" t="s">
        <v>15</v>
      </c>
      <c r="D21" s="6">
        <v>28</v>
      </c>
      <c r="E21" s="6"/>
      <c r="F21" s="7"/>
      <c r="G21" s="7">
        <f t="shared" si="0"/>
        <v>0</v>
      </c>
      <c r="H21" s="8"/>
      <c r="I21" s="9">
        <f t="shared" si="1"/>
        <v>0</v>
      </c>
      <c r="J21" s="9">
        <f t="shared" si="2"/>
        <v>0</v>
      </c>
    </row>
    <row r="22" spans="1:10" ht="28.95" customHeight="1" x14ac:dyDescent="0.3">
      <c r="A22" s="3">
        <v>17</v>
      </c>
      <c r="B22" s="12" t="s">
        <v>84</v>
      </c>
      <c r="C22" s="5" t="s">
        <v>16</v>
      </c>
      <c r="D22" s="6">
        <v>20</v>
      </c>
      <c r="E22" s="13"/>
      <c r="F22" s="7"/>
      <c r="G22" s="7">
        <f t="shared" si="0"/>
        <v>0</v>
      </c>
      <c r="H22" s="8"/>
      <c r="I22" s="9">
        <f t="shared" si="1"/>
        <v>0</v>
      </c>
      <c r="J22" s="9">
        <f t="shared" si="2"/>
        <v>0</v>
      </c>
    </row>
    <row r="23" spans="1:10" ht="28.95" customHeight="1" x14ac:dyDescent="0.3">
      <c r="A23" s="3">
        <v>18</v>
      </c>
      <c r="B23" s="12" t="s">
        <v>83</v>
      </c>
      <c r="C23" s="5" t="s">
        <v>16</v>
      </c>
      <c r="D23" s="6">
        <v>10</v>
      </c>
      <c r="E23" s="13"/>
      <c r="F23" s="7"/>
      <c r="G23" s="7">
        <f t="shared" si="0"/>
        <v>0</v>
      </c>
      <c r="H23" s="8"/>
      <c r="I23" s="9">
        <f t="shared" si="1"/>
        <v>0</v>
      </c>
      <c r="J23" s="9">
        <f t="shared" si="2"/>
        <v>0</v>
      </c>
    </row>
    <row r="24" spans="1:10" ht="28.95" customHeight="1" x14ac:dyDescent="0.3">
      <c r="A24" s="3">
        <v>19</v>
      </c>
      <c r="B24" s="10" t="s">
        <v>85</v>
      </c>
      <c r="C24" s="5" t="s">
        <v>15</v>
      </c>
      <c r="D24" s="6">
        <v>8</v>
      </c>
      <c r="E24" s="6"/>
      <c r="F24" s="7"/>
      <c r="G24" s="7">
        <f>F24*H24+F24</f>
        <v>0</v>
      </c>
      <c r="H24" s="8"/>
      <c r="I24" s="9">
        <f>F24*D24</f>
        <v>0</v>
      </c>
      <c r="J24" s="9">
        <f>I24*H24+I24</f>
        <v>0</v>
      </c>
    </row>
    <row r="25" spans="1:10" ht="28.95" customHeight="1" x14ac:dyDescent="0.3">
      <c r="A25" s="3">
        <v>20</v>
      </c>
      <c r="B25" s="10" t="s">
        <v>86</v>
      </c>
      <c r="C25" s="5" t="s">
        <v>17</v>
      </c>
      <c r="D25" s="6">
        <v>2</v>
      </c>
      <c r="E25" s="6"/>
      <c r="F25" s="7"/>
      <c r="G25" s="7">
        <f>F25*H25+F25</f>
        <v>0</v>
      </c>
      <c r="H25" s="8"/>
      <c r="I25" s="9">
        <f>F25*D25</f>
        <v>0</v>
      </c>
      <c r="J25" s="9">
        <f>I25*H25+I25</f>
        <v>0</v>
      </c>
    </row>
    <row r="26" spans="1:10" ht="28.95" customHeight="1" x14ac:dyDescent="0.3">
      <c r="A26" s="3">
        <v>21</v>
      </c>
      <c r="B26" s="10" t="s">
        <v>18</v>
      </c>
      <c r="C26" s="5" t="s">
        <v>2</v>
      </c>
      <c r="D26" s="6">
        <v>2</v>
      </c>
      <c r="E26" s="6"/>
      <c r="F26" s="7"/>
      <c r="G26" s="7">
        <f>F26*H26+F26</f>
        <v>0</v>
      </c>
      <c r="H26" s="8"/>
      <c r="I26" s="9">
        <f>F26*D26</f>
        <v>0</v>
      </c>
      <c r="J26" s="9">
        <f>I26*H26+I26</f>
        <v>0</v>
      </c>
    </row>
    <row r="27" spans="1:10" ht="28.95" customHeight="1" x14ac:dyDescent="0.3">
      <c r="A27" s="3">
        <v>22</v>
      </c>
      <c r="B27" s="4" t="s">
        <v>19</v>
      </c>
      <c r="C27" s="5" t="s">
        <v>16</v>
      </c>
      <c r="D27" s="6">
        <v>35</v>
      </c>
      <c r="E27" s="6"/>
      <c r="F27" s="7"/>
      <c r="G27" s="7">
        <f>F27*H27+F27</f>
        <v>0</v>
      </c>
      <c r="H27" s="8"/>
      <c r="I27" s="9">
        <f>F27*D27</f>
        <v>0</v>
      </c>
      <c r="J27" s="9">
        <f>I27*H27+I27</f>
        <v>0</v>
      </c>
    </row>
    <row r="28" spans="1:10" ht="28.95" customHeight="1" x14ac:dyDescent="0.3">
      <c r="A28" s="3">
        <v>23</v>
      </c>
      <c r="B28" s="4" t="s">
        <v>20</v>
      </c>
      <c r="C28" s="5" t="s">
        <v>16</v>
      </c>
      <c r="D28" s="6">
        <v>10</v>
      </c>
      <c r="E28" s="6"/>
      <c r="F28" s="7"/>
      <c r="G28" s="7">
        <f>F27*H27+F27</f>
        <v>0</v>
      </c>
      <c r="H28" s="8"/>
      <c r="I28" s="9">
        <f>F28*D28</f>
        <v>0</v>
      </c>
      <c r="J28" s="9">
        <f>I28*H28+I28</f>
        <v>0</v>
      </c>
    </row>
    <row r="29" spans="1:10" ht="28.95" customHeight="1" x14ac:dyDescent="0.3">
      <c r="A29" s="3">
        <v>24</v>
      </c>
      <c r="B29" s="5" t="s">
        <v>21</v>
      </c>
      <c r="C29" s="5" t="s">
        <v>2</v>
      </c>
      <c r="D29" s="6">
        <v>2</v>
      </c>
      <c r="E29" s="6"/>
      <c r="F29" s="11"/>
      <c r="G29" s="7">
        <f t="shared" ref="G29:G45" si="3">F29*H29+F29</f>
        <v>0</v>
      </c>
      <c r="H29" s="8"/>
      <c r="I29" s="9">
        <f t="shared" ref="I29:I45" si="4">F29*D29</f>
        <v>0</v>
      </c>
      <c r="J29" s="9">
        <f t="shared" ref="J29:J45" si="5">I29*H29+I29</f>
        <v>0</v>
      </c>
    </row>
    <row r="30" spans="1:10" ht="28.95" customHeight="1" x14ac:dyDescent="0.3">
      <c r="A30" s="3">
        <v>25</v>
      </c>
      <c r="B30" s="16" t="s">
        <v>22</v>
      </c>
      <c r="C30" s="5" t="s">
        <v>16</v>
      </c>
      <c r="D30" s="6">
        <v>4</v>
      </c>
      <c r="E30" s="6"/>
      <c r="F30" s="7"/>
      <c r="G30" s="7">
        <f t="shared" si="3"/>
        <v>0</v>
      </c>
      <c r="H30" s="8"/>
      <c r="I30" s="9">
        <f t="shared" si="4"/>
        <v>0</v>
      </c>
      <c r="J30" s="9">
        <f t="shared" si="5"/>
        <v>0</v>
      </c>
    </row>
    <row r="31" spans="1:10" ht="28.95" customHeight="1" x14ac:dyDescent="0.3">
      <c r="A31" s="3">
        <v>26</v>
      </c>
      <c r="B31" s="16" t="s">
        <v>23</v>
      </c>
      <c r="C31" s="5" t="s">
        <v>16</v>
      </c>
      <c r="D31" s="6">
        <v>2</v>
      </c>
      <c r="E31" s="6"/>
      <c r="F31" s="7"/>
      <c r="G31" s="7">
        <f t="shared" si="3"/>
        <v>0</v>
      </c>
      <c r="H31" s="8"/>
      <c r="I31" s="9">
        <f t="shared" si="4"/>
        <v>0</v>
      </c>
      <c r="J31" s="9">
        <f t="shared" si="5"/>
        <v>0</v>
      </c>
    </row>
    <row r="32" spans="1:10" ht="28.95" customHeight="1" x14ac:dyDescent="0.3">
      <c r="A32" s="3">
        <v>27</v>
      </c>
      <c r="B32" s="12" t="s">
        <v>24</v>
      </c>
      <c r="C32" s="5" t="s">
        <v>2</v>
      </c>
      <c r="D32" s="6">
        <v>35</v>
      </c>
      <c r="E32" s="6"/>
      <c r="F32" s="7"/>
      <c r="G32" s="7">
        <f t="shared" si="3"/>
        <v>0</v>
      </c>
      <c r="H32" s="8"/>
      <c r="I32" s="9">
        <f t="shared" si="4"/>
        <v>0</v>
      </c>
      <c r="J32" s="9">
        <f t="shared" si="5"/>
        <v>0</v>
      </c>
    </row>
    <row r="33" spans="1:10" ht="28.95" customHeight="1" x14ac:dyDescent="0.3">
      <c r="A33" s="3">
        <v>28</v>
      </c>
      <c r="B33" s="16" t="s">
        <v>25</v>
      </c>
      <c r="C33" s="5" t="s">
        <v>2</v>
      </c>
      <c r="D33" s="6">
        <v>15</v>
      </c>
      <c r="E33" s="13"/>
      <c r="F33" s="14"/>
      <c r="G33" s="14">
        <f t="shared" si="3"/>
        <v>0</v>
      </c>
      <c r="H33" s="8"/>
      <c r="I33" s="15">
        <f t="shared" si="4"/>
        <v>0</v>
      </c>
      <c r="J33" s="15">
        <f t="shared" si="5"/>
        <v>0</v>
      </c>
    </row>
    <row r="34" spans="1:10" ht="28.95" customHeight="1" x14ac:dyDescent="0.3">
      <c r="A34" s="3">
        <v>29</v>
      </c>
      <c r="B34" s="12" t="s">
        <v>26</v>
      </c>
      <c r="C34" s="5" t="s">
        <v>2</v>
      </c>
      <c r="D34" s="6">
        <v>48</v>
      </c>
      <c r="E34" s="6"/>
      <c r="F34" s="7"/>
      <c r="G34" s="7">
        <f t="shared" si="3"/>
        <v>0</v>
      </c>
      <c r="H34" s="8"/>
      <c r="I34" s="9">
        <f t="shared" si="4"/>
        <v>0</v>
      </c>
      <c r="J34" s="9">
        <f t="shared" si="5"/>
        <v>0</v>
      </c>
    </row>
    <row r="35" spans="1:10" ht="28.95" customHeight="1" x14ac:dyDescent="0.3">
      <c r="A35" s="3">
        <v>30</v>
      </c>
      <c r="B35" s="10" t="s">
        <v>27</v>
      </c>
      <c r="C35" s="5" t="s">
        <v>2</v>
      </c>
      <c r="D35" s="6">
        <v>5</v>
      </c>
      <c r="E35" s="6"/>
      <c r="F35" s="7"/>
      <c r="G35" s="7">
        <f t="shared" si="3"/>
        <v>0</v>
      </c>
      <c r="H35" s="8"/>
      <c r="I35" s="9">
        <f t="shared" si="4"/>
        <v>0</v>
      </c>
      <c r="J35" s="9">
        <f t="shared" si="5"/>
        <v>0</v>
      </c>
    </row>
    <row r="36" spans="1:10" ht="28.95" customHeight="1" x14ac:dyDescent="0.3">
      <c r="A36" s="3">
        <v>31</v>
      </c>
      <c r="B36" s="12" t="s">
        <v>28</v>
      </c>
      <c r="C36" s="5" t="s">
        <v>2</v>
      </c>
      <c r="D36" s="6">
        <v>50</v>
      </c>
      <c r="E36" s="6"/>
      <c r="F36" s="7"/>
      <c r="G36" s="7">
        <f t="shared" si="3"/>
        <v>0</v>
      </c>
      <c r="H36" s="8"/>
      <c r="I36" s="9">
        <f t="shared" si="4"/>
        <v>0</v>
      </c>
      <c r="J36" s="9">
        <f t="shared" si="5"/>
        <v>0</v>
      </c>
    </row>
    <row r="37" spans="1:10" ht="28.95" customHeight="1" x14ac:dyDescent="0.3">
      <c r="A37" s="3">
        <v>32</v>
      </c>
      <c r="B37" s="10" t="s">
        <v>29</v>
      </c>
      <c r="C37" s="5" t="s">
        <v>2</v>
      </c>
      <c r="D37" s="6">
        <v>10</v>
      </c>
      <c r="E37" s="6"/>
      <c r="F37" s="7"/>
      <c r="G37" s="7">
        <f t="shared" si="3"/>
        <v>0</v>
      </c>
      <c r="H37" s="8"/>
      <c r="I37" s="9">
        <f t="shared" si="4"/>
        <v>0</v>
      </c>
      <c r="J37" s="9">
        <f t="shared" si="5"/>
        <v>0</v>
      </c>
    </row>
    <row r="38" spans="1:10" ht="28.95" customHeight="1" x14ac:dyDescent="0.3">
      <c r="A38" s="3">
        <v>33</v>
      </c>
      <c r="B38" s="4" t="s">
        <v>30</v>
      </c>
      <c r="C38" s="5" t="s">
        <v>2</v>
      </c>
      <c r="D38" s="6">
        <v>4</v>
      </c>
      <c r="E38" s="6"/>
      <c r="F38" s="7"/>
      <c r="G38" s="7">
        <f t="shared" si="3"/>
        <v>0</v>
      </c>
      <c r="H38" s="8"/>
      <c r="I38" s="9">
        <f t="shared" si="4"/>
        <v>0</v>
      </c>
      <c r="J38" s="9">
        <f t="shared" si="5"/>
        <v>0</v>
      </c>
    </row>
    <row r="39" spans="1:10" ht="28.95" customHeight="1" x14ac:dyDescent="0.3">
      <c r="A39" s="3">
        <v>34</v>
      </c>
      <c r="B39" s="4" t="s">
        <v>31</v>
      </c>
      <c r="C39" s="5" t="s">
        <v>2</v>
      </c>
      <c r="D39" s="6">
        <v>4</v>
      </c>
      <c r="E39" s="6"/>
      <c r="F39" s="7"/>
      <c r="G39" s="7">
        <f t="shared" si="3"/>
        <v>0</v>
      </c>
      <c r="H39" s="8"/>
      <c r="I39" s="9">
        <f t="shared" si="4"/>
        <v>0</v>
      </c>
      <c r="J39" s="9">
        <f t="shared" si="5"/>
        <v>0</v>
      </c>
    </row>
    <row r="40" spans="1:10" ht="28.95" customHeight="1" x14ac:dyDescent="0.3">
      <c r="A40" s="3">
        <v>35</v>
      </c>
      <c r="B40" s="10" t="s">
        <v>87</v>
      </c>
      <c r="C40" s="5" t="s">
        <v>16</v>
      </c>
      <c r="D40" s="6">
        <v>20</v>
      </c>
      <c r="E40" s="6"/>
      <c r="F40" s="7"/>
      <c r="G40" s="7">
        <f t="shared" si="3"/>
        <v>0</v>
      </c>
      <c r="H40" s="8"/>
      <c r="I40" s="9">
        <f t="shared" si="4"/>
        <v>0</v>
      </c>
      <c r="J40" s="9">
        <f t="shared" si="5"/>
        <v>0</v>
      </c>
    </row>
    <row r="41" spans="1:10" ht="28.95" customHeight="1" x14ac:dyDescent="0.3">
      <c r="A41" s="3">
        <v>36</v>
      </c>
      <c r="B41" s="12" t="s">
        <v>32</v>
      </c>
      <c r="C41" s="5" t="s">
        <v>16</v>
      </c>
      <c r="D41" s="6">
        <v>120</v>
      </c>
      <c r="E41" s="6"/>
      <c r="F41" s="11"/>
      <c r="G41" s="7">
        <f t="shared" si="3"/>
        <v>0</v>
      </c>
      <c r="H41" s="8"/>
      <c r="I41" s="9">
        <f t="shared" si="4"/>
        <v>0</v>
      </c>
      <c r="J41" s="9">
        <f t="shared" si="5"/>
        <v>0</v>
      </c>
    </row>
    <row r="42" spans="1:10" ht="28.95" customHeight="1" x14ac:dyDescent="0.3">
      <c r="A42" s="3">
        <v>37</v>
      </c>
      <c r="B42" s="12" t="s">
        <v>33</v>
      </c>
      <c r="C42" s="5" t="s">
        <v>2</v>
      </c>
      <c r="D42" s="6">
        <v>70</v>
      </c>
      <c r="E42" s="6"/>
      <c r="F42" s="11"/>
      <c r="G42" s="7">
        <f t="shared" si="3"/>
        <v>0</v>
      </c>
      <c r="H42" s="8"/>
      <c r="I42" s="9">
        <f t="shared" si="4"/>
        <v>0</v>
      </c>
      <c r="J42" s="9">
        <f t="shared" si="5"/>
        <v>0</v>
      </c>
    </row>
    <row r="43" spans="1:10" ht="28.95" customHeight="1" x14ac:dyDescent="0.3">
      <c r="A43" s="3">
        <v>38</v>
      </c>
      <c r="B43" s="12" t="s">
        <v>102</v>
      </c>
      <c r="C43" s="5" t="s">
        <v>2</v>
      </c>
      <c r="D43" s="6">
        <v>20</v>
      </c>
      <c r="E43" s="6"/>
      <c r="F43" s="11"/>
      <c r="G43" s="7">
        <f t="shared" si="3"/>
        <v>0</v>
      </c>
      <c r="H43" s="8"/>
      <c r="I43" s="9">
        <f t="shared" si="4"/>
        <v>0</v>
      </c>
      <c r="J43" s="9">
        <f t="shared" si="5"/>
        <v>0</v>
      </c>
    </row>
    <row r="44" spans="1:10" ht="28.95" customHeight="1" x14ac:dyDescent="0.3">
      <c r="A44" s="3">
        <v>39</v>
      </c>
      <c r="B44" s="12" t="s">
        <v>101</v>
      </c>
      <c r="C44" s="5" t="s">
        <v>2</v>
      </c>
      <c r="D44" s="6">
        <v>10</v>
      </c>
      <c r="E44" s="6"/>
      <c r="F44" s="11"/>
      <c r="G44" s="7">
        <f t="shared" si="3"/>
        <v>0</v>
      </c>
      <c r="H44" s="8"/>
      <c r="I44" s="9">
        <f t="shared" si="4"/>
        <v>0</v>
      </c>
      <c r="J44" s="9">
        <f t="shared" si="5"/>
        <v>0</v>
      </c>
    </row>
    <row r="45" spans="1:10" ht="28.95" customHeight="1" x14ac:dyDescent="0.3">
      <c r="A45" s="3">
        <v>40</v>
      </c>
      <c r="B45" s="12" t="s">
        <v>34</v>
      </c>
      <c r="C45" s="5" t="s">
        <v>2</v>
      </c>
      <c r="D45" s="6">
        <v>40</v>
      </c>
      <c r="E45" s="6"/>
      <c r="F45" s="11"/>
      <c r="G45" s="7">
        <f t="shared" si="3"/>
        <v>0</v>
      </c>
      <c r="H45" s="8"/>
      <c r="I45" s="9">
        <f t="shared" si="4"/>
        <v>0</v>
      </c>
      <c r="J45" s="9">
        <f t="shared" si="5"/>
        <v>0</v>
      </c>
    </row>
    <row r="46" spans="1:10" ht="28.95" customHeight="1" x14ac:dyDescent="0.3">
      <c r="A46" s="3">
        <v>41</v>
      </c>
      <c r="B46" s="16" t="s">
        <v>35</v>
      </c>
      <c r="C46" s="5" t="s">
        <v>2</v>
      </c>
      <c r="D46" s="6">
        <v>50</v>
      </c>
      <c r="E46" s="6"/>
      <c r="F46" s="11"/>
      <c r="G46" s="7">
        <f t="shared" ref="G46:G60" si="6">F46*H46+F46</f>
        <v>0</v>
      </c>
      <c r="H46" s="8"/>
      <c r="I46" s="9">
        <f t="shared" ref="I46:I62" si="7">F46*D46</f>
        <v>0</v>
      </c>
      <c r="J46" s="9">
        <f t="shared" ref="J46:J62" si="8">I46*H46+I46</f>
        <v>0</v>
      </c>
    </row>
    <row r="47" spans="1:10" ht="28.95" customHeight="1" x14ac:dyDescent="0.3">
      <c r="A47" s="3">
        <v>42</v>
      </c>
      <c r="B47" s="12" t="s">
        <v>36</v>
      </c>
      <c r="C47" s="5" t="s">
        <v>16</v>
      </c>
      <c r="D47" s="6">
        <v>25</v>
      </c>
      <c r="E47" s="6"/>
      <c r="F47" s="7"/>
      <c r="G47" s="7">
        <f t="shared" si="6"/>
        <v>0</v>
      </c>
      <c r="H47" s="8"/>
      <c r="I47" s="9">
        <f t="shared" si="7"/>
        <v>0</v>
      </c>
      <c r="J47" s="9">
        <f t="shared" si="8"/>
        <v>0</v>
      </c>
    </row>
    <row r="48" spans="1:10" ht="28.95" customHeight="1" x14ac:dyDescent="0.3">
      <c r="A48" s="3">
        <v>43</v>
      </c>
      <c r="B48" s="12" t="s">
        <v>37</v>
      </c>
      <c r="C48" s="5" t="s">
        <v>16</v>
      </c>
      <c r="D48" s="6">
        <v>2</v>
      </c>
      <c r="E48" s="6"/>
      <c r="F48" s="11"/>
      <c r="G48" s="7">
        <f t="shared" si="6"/>
        <v>0</v>
      </c>
      <c r="H48" s="8"/>
      <c r="I48" s="9">
        <f t="shared" si="7"/>
        <v>0</v>
      </c>
      <c r="J48" s="9">
        <f t="shared" si="8"/>
        <v>0</v>
      </c>
    </row>
    <row r="49" spans="1:10" ht="28.95" customHeight="1" x14ac:dyDescent="0.3">
      <c r="A49" s="3">
        <v>44</v>
      </c>
      <c r="B49" s="12" t="s">
        <v>38</v>
      </c>
      <c r="C49" s="5" t="s">
        <v>2</v>
      </c>
      <c r="D49" s="6">
        <v>2</v>
      </c>
      <c r="E49" s="6"/>
      <c r="F49" s="7"/>
      <c r="G49" s="7">
        <f t="shared" si="6"/>
        <v>0</v>
      </c>
      <c r="H49" s="8"/>
      <c r="I49" s="9">
        <f t="shared" si="7"/>
        <v>0</v>
      </c>
      <c r="J49" s="9">
        <f t="shared" si="8"/>
        <v>0</v>
      </c>
    </row>
    <row r="50" spans="1:10" ht="28.95" customHeight="1" x14ac:dyDescent="0.3">
      <c r="A50" s="3">
        <v>45</v>
      </c>
      <c r="B50" s="12" t="s">
        <v>39</v>
      </c>
      <c r="C50" s="5" t="s">
        <v>2</v>
      </c>
      <c r="D50" s="6">
        <v>30</v>
      </c>
      <c r="E50" s="6"/>
      <c r="F50" s="7"/>
      <c r="G50" s="7">
        <f t="shared" si="6"/>
        <v>0</v>
      </c>
      <c r="H50" s="8"/>
      <c r="I50" s="9">
        <f t="shared" si="7"/>
        <v>0</v>
      </c>
      <c r="J50" s="9">
        <f t="shared" si="8"/>
        <v>0</v>
      </c>
    </row>
    <row r="51" spans="1:10" ht="28.95" customHeight="1" x14ac:dyDescent="0.3">
      <c r="A51" s="3">
        <v>46</v>
      </c>
      <c r="B51" s="16" t="s">
        <v>40</v>
      </c>
      <c r="C51" s="5" t="s">
        <v>2</v>
      </c>
      <c r="D51" s="6">
        <v>5</v>
      </c>
      <c r="E51" s="6"/>
      <c r="F51" s="7"/>
      <c r="G51" s="7">
        <f t="shared" si="6"/>
        <v>0</v>
      </c>
      <c r="H51" s="8"/>
      <c r="I51" s="9">
        <f t="shared" si="7"/>
        <v>0</v>
      </c>
      <c r="J51" s="9">
        <f t="shared" si="8"/>
        <v>0</v>
      </c>
    </row>
    <row r="52" spans="1:10" ht="28.95" customHeight="1" x14ac:dyDescent="0.3">
      <c r="A52" s="3">
        <v>47</v>
      </c>
      <c r="B52" s="16" t="s">
        <v>41</v>
      </c>
      <c r="C52" s="5" t="s">
        <v>2</v>
      </c>
      <c r="D52" s="6">
        <v>50</v>
      </c>
      <c r="E52" s="6"/>
      <c r="F52" s="7"/>
      <c r="G52" s="7">
        <f t="shared" si="6"/>
        <v>0</v>
      </c>
      <c r="H52" s="8"/>
      <c r="I52" s="9">
        <f t="shared" si="7"/>
        <v>0</v>
      </c>
      <c r="J52" s="9">
        <f t="shared" si="8"/>
        <v>0</v>
      </c>
    </row>
    <row r="53" spans="1:10" ht="28.95" customHeight="1" x14ac:dyDescent="0.3">
      <c r="A53" s="3">
        <v>48</v>
      </c>
      <c r="B53" s="12" t="s">
        <v>42</v>
      </c>
      <c r="C53" s="5" t="s">
        <v>16</v>
      </c>
      <c r="D53" s="6">
        <v>10</v>
      </c>
      <c r="E53" s="6"/>
      <c r="F53" s="7"/>
      <c r="G53" s="7">
        <f t="shared" si="6"/>
        <v>0</v>
      </c>
      <c r="H53" s="8"/>
      <c r="I53" s="9">
        <f t="shared" si="7"/>
        <v>0</v>
      </c>
      <c r="J53" s="9">
        <f t="shared" si="8"/>
        <v>0</v>
      </c>
    </row>
    <row r="54" spans="1:10" ht="28.95" customHeight="1" x14ac:dyDescent="0.3">
      <c r="A54" s="3">
        <v>49</v>
      </c>
      <c r="B54" s="16" t="s">
        <v>43</v>
      </c>
      <c r="C54" s="5" t="s">
        <v>2</v>
      </c>
      <c r="D54" s="6">
        <v>6</v>
      </c>
      <c r="E54" s="6"/>
      <c r="F54" s="7"/>
      <c r="G54" s="7">
        <f t="shared" si="6"/>
        <v>0</v>
      </c>
      <c r="H54" s="8"/>
      <c r="I54" s="9">
        <f t="shared" si="7"/>
        <v>0</v>
      </c>
      <c r="J54" s="9">
        <f t="shared" si="8"/>
        <v>0</v>
      </c>
    </row>
    <row r="55" spans="1:10" ht="28.95" customHeight="1" x14ac:dyDescent="0.3">
      <c r="A55" s="3">
        <v>50</v>
      </c>
      <c r="B55" s="10" t="s">
        <v>44</v>
      </c>
      <c r="C55" s="5" t="s">
        <v>16</v>
      </c>
      <c r="D55" s="6">
        <v>2</v>
      </c>
      <c r="E55" s="6"/>
      <c r="F55" s="7"/>
      <c r="G55" s="7">
        <f t="shared" si="6"/>
        <v>0</v>
      </c>
      <c r="H55" s="8"/>
      <c r="I55" s="9">
        <f t="shared" si="7"/>
        <v>0</v>
      </c>
      <c r="J55" s="9">
        <f t="shared" si="8"/>
        <v>0</v>
      </c>
    </row>
    <row r="56" spans="1:10" ht="28.95" customHeight="1" x14ac:dyDescent="0.3">
      <c r="A56" s="3">
        <v>51</v>
      </c>
      <c r="B56" s="10" t="s">
        <v>45</v>
      </c>
      <c r="C56" s="5" t="s">
        <v>16</v>
      </c>
      <c r="D56" s="6">
        <v>2</v>
      </c>
      <c r="E56" s="6"/>
      <c r="F56" s="7"/>
      <c r="G56" s="7">
        <f t="shared" si="6"/>
        <v>0</v>
      </c>
      <c r="H56" s="8"/>
      <c r="I56" s="9">
        <f t="shared" si="7"/>
        <v>0</v>
      </c>
      <c r="J56" s="9">
        <f t="shared" si="8"/>
        <v>0</v>
      </c>
    </row>
    <row r="57" spans="1:10" ht="28.95" customHeight="1" x14ac:dyDescent="0.3">
      <c r="A57" s="3">
        <v>52</v>
      </c>
      <c r="B57" s="4" t="s">
        <v>46</v>
      </c>
      <c r="C57" s="5" t="s">
        <v>16</v>
      </c>
      <c r="D57" s="6">
        <v>3</v>
      </c>
      <c r="E57" s="6"/>
      <c r="F57" s="11"/>
      <c r="G57" s="7">
        <f t="shared" si="6"/>
        <v>0</v>
      </c>
      <c r="H57" s="8"/>
      <c r="I57" s="9">
        <f t="shared" si="7"/>
        <v>0</v>
      </c>
      <c r="J57" s="9">
        <f t="shared" si="8"/>
        <v>0</v>
      </c>
    </row>
    <row r="58" spans="1:10" ht="28.95" customHeight="1" x14ac:dyDescent="0.3">
      <c r="A58" s="3">
        <v>53</v>
      </c>
      <c r="B58" s="4" t="s">
        <v>47</v>
      </c>
      <c r="C58" s="5" t="s">
        <v>16</v>
      </c>
      <c r="D58" s="6">
        <v>4</v>
      </c>
      <c r="E58" s="6"/>
      <c r="F58" s="7"/>
      <c r="G58" s="7">
        <f t="shared" si="6"/>
        <v>0</v>
      </c>
      <c r="H58" s="8"/>
      <c r="I58" s="9">
        <f t="shared" si="7"/>
        <v>0</v>
      </c>
      <c r="J58" s="9">
        <f t="shared" si="8"/>
        <v>0</v>
      </c>
    </row>
    <row r="59" spans="1:10" ht="28.95" customHeight="1" x14ac:dyDescent="0.3">
      <c r="A59" s="3">
        <v>54</v>
      </c>
      <c r="B59" s="4" t="s">
        <v>48</v>
      </c>
      <c r="C59" s="5" t="s">
        <v>16</v>
      </c>
      <c r="D59" s="6">
        <v>50</v>
      </c>
      <c r="E59" s="6"/>
      <c r="F59" s="7"/>
      <c r="G59" s="7">
        <f t="shared" si="6"/>
        <v>0</v>
      </c>
      <c r="H59" s="8"/>
      <c r="I59" s="9">
        <f t="shared" si="7"/>
        <v>0</v>
      </c>
      <c r="J59" s="9">
        <f t="shared" si="8"/>
        <v>0</v>
      </c>
    </row>
    <row r="60" spans="1:10" ht="28.95" customHeight="1" x14ac:dyDescent="0.3">
      <c r="A60" s="3">
        <v>55</v>
      </c>
      <c r="B60" s="12" t="s">
        <v>49</v>
      </c>
      <c r="C60" s="5" t="s">
        <v>16</v>
      </c>
      <c r="D60" s="6">
        <v>10</v>
      </c>
      <c r="E60" s="6"/>
      <c r="F60" s="7"/>
      <c r="G60" s="7">
        <f t="shared" si="6"/>
        <v>0</v>
      </c>
      <c r="H60" s="8"/>
      <c r="I60" s="9">
        <f t="shared" si="7"/>
        <v>0</v>
      </c>
      <c r="J60" s="9">
        <f t="shared" si="8"/>
        <v>0</v>
      </c>
    </row>
    <row r="61" spans="1:10" ht="28.95" customHeight="1" x14ac:dyDescent="0.3">
      <c r="A61" s="3">
        <v>56</v>
      </c>
      <c r="B61" s="12" t="s">
        <v>50</v>
      </c>
      <c r="C61" s="5" t="s">
        <v>16</v>
      </c>
      <c r="D61" s="6">
        <v>5</v>
      </c>
      <c r="E61" s="6"/>
      <c r="F61" s="7"/>
      <c r="H61" s="8"/>
      <c r="I61" s="9">
        <f t="shared" si="7"/>
        <v>0</v>
      </c>
      <c r="J61" s="9">
        <f t="shared" si="8"/>
        <v>0</v>
      </c>
    </row>
    <row r="62" spans="1:10" ht="28.95" customHeight="1" x14ac:dyDescent="0.3">
      <c r="A62" s="3">
        <v>57</v>
      </c>
      <c r="B62" s="12" t="s">
        <v>51</v>
      </c>
      <c r="C62" s="5" t="s">
        <v>16</v>
      </c>
      <c r="D62" s="6">
        <v>24</v>
      </c>
      <c r="E62" s="6"/>
      <c r="F62" s="7"/>
      <c r="G62" s="7">
        <f>F61*H61+F61</f>
        <v>0</v>
      </c>
      <c r="H62" s="8"/>
      <c r="I62" s="9">
        <f t="shared" si="7"/>
        <v>0</v>
      </c>
      <c r="J62" s="9">
        <f t="shared" si="8"/>
        <v>0</v>
      </c>
    </row>
    <row r="63" spans="1:10" ht="28.95" customHeight="1" x14ac:dyDescent="0.3">
      <c r="A63" s="3">
        <v>58</v>
      </c>
      <c r="B63" s="12" t="s">
        <v>52</v>
      </c>
      <c r="C63" s="5" t="s">
        <v>16</v>
      </c>
      <c r="D63" s="6">
        <v>30</v>
      </c>
      <c r="E63" s="6"/>
      <c r="F63" s="11"/>
      <c r="G63" s="7">
        <f t="shared" ref="G63:G72" si="9">F63*H63+F63</f>
        <v>0</v>
      </c>
      <c r="H63" s="8"/>
      <c r="I63" s="9">
        <f t="shared" ref="I63:I72" si="10">F63*D63</f>
        <v>0</v>
      </c>
      <c r="J63" s="9">
        <f t="shared" ref="J63:J72" si="11">I63*H63+I63</f>
        <v>0</v>
      </c>
    </row>
    <row r="64" spans="1:10" ht="28.95" customHeight="1" x14ac:dyDescent="0.3">
      <c r="A64" s="3">
        <v>59</v>
      </c>
      <c r="B64" s="10" t="s">
        <v>53</v>
      </c>
      <c r="C64" s="5" t="s">
        <v>16</v>
      </c>
      <c r="D64" s="6">
        <v>10</v>
      </c>
      <c r="E64" s="6"/>
      <c r="F64" s="7"/>
      <c r="G64" s="7">
        <f t="shared" si="9"/>
        <v>0</v>
      </c>
      <c r="H64" s="8"/>
      <c r="I64" s="9">
        <f t="shared" si="10"/>
        <v>0</v>
      </c>
      <c r="J64" s="9">
        <f t="shared" si="11"/>
        <v>0</v>
      </c>
    </row>
    <row r="65" spans="1:10" ht="28.95" customHeight="1" x14ac:dyDescent="0.3">
      <c r="A65" s="3">
        <v>60</v>
      </c>
      <c r="B65" s="10" t="s">
        <v>103</v>
      </c>
      <c r="C65" s="5" t="s">
        <v>16</v>
      </c>
      <c r="D65" s="6">
        <v>40</v>
      </c>
      <c r="E65" s="6"/>
      <c r="F65" s="7"/>
      <c r="G65" s="7">
        <f t="shared" si="9"/>
        <v>0</v>
      </c>
      <c r="H65" s="8"/>
      <c r="I65" s="9">
        <f t="shared" si="10"/>
        <v>0</v>
      </c>
      <c r="J65" s="9">
        <f t="shared" si="11"/>
        <v>0</v>
      </c>
    </row>
    <row r="66" spans="1:10" ht="28.95" customHeight="1" x14ac:dyDescent="0.3">
      <c r="A66" s="3">
        <v>61</v>
      </c>
      <c r="B66" s="10" t="s">
        <v>54</v>
      </c>
      <c r="C66" s="5" t="s">
        <v>16</v>
      </c>
      <c r="D66" s="6">
        <v>4</v>
      </c>
      <c r="E66" s="6"/>
      <c r="F66" s="7"/>
      <c r="G66" s="7">
        <f t="shared" si="9"/>
        <v>0</v>
      </c>
      <c r="H66" s="8"/>
      <c r="I66" s="9">
        <f t="shared" si="10"/>
        <v>0</v>
      </c>
      <c r="J66" s="9">
        <f t="shared" si="11"/>
        <v>0</v>
      </c>
    </row>
    <row r="67" spans="1:10" ht="28.95" customHeight="1" x14ac:dyDescent="0.3">
      <c r="A67" s="3">
        <v>62</v>
      </c>
      <c r="B67" s="10" t="s">
        <v>55</v>
      </c>
      <c r="C67" s="5" t="s">
        <v>16</v>
      </c>
      <c r="D67" s="6">
        <v>4</v>
      </c>
      <c r="E67" s="6"/>
      <c r="F67" s="7"/>
      <c r="G67" s="7">
        <f t="shared" si="9"/>
        <v>0</v>
      </c>
      <c r="H67" s="8"/>
      <c r="I67" s="9">
        <f t="shared" si="10"/>
        <v>0</v>
      </c>
      <c r="J67" s="9">
        <f t="shared" si="11"/>
        <v>0</v>
      </c>
    </row>
    <row r="68" spans="1:10" ht="28.95" customHeight="1" x14ac:dyDescent="0.3">
      <c r="A68" s="3">
        <v>63</v>
      </c>
      <c r="B68" s="10" t="s">
        <v>56</v>
      </c>
      <c r="C68" s="5" t="s">
        <v>16</v>
      </c>
      <c r="D68" s="6">
        <v>4</v>
      </c>
      <c r="E68" s="6"/>
      <c r="F68" s="7"/>
      <c r="G68" s="7">
        <f t="shared" si="9"/>
        <v>0</v>
      </c>
      <c r="H68" s="8"/>
      <c r="I68" s="9">
        <f t="shared" si="10"/>
        <v>0</v>
      </c>
      <c r="J68" s="9">
        <f t="shared" si="11"/>
        <v>0</v>
      </c>
    </row>
    <row r="69" spans="1:10" ht="28.95" customHeight="1" x14ac:dyDescent="0.3">
      <c r="A69" s="3">
        <v>64</v>
      </c>
      <c r="B69" s="16" t="s">
        <v>57</v>
      </c>
      <c r="C69" s="5" t="s">
        <v>16</v>
      </c>
      <c r="D69" s="6">
        <v>3</v>
      </c>
      <c r="E69" s="6"/>
      <c r="F69" s="7"/>
      <c r="G69" s="7">
        <f t="shared" si="9"/>
        <v>0</v>
      </c>
      <c r="H69" s="8"/>
      <c r="I69" s="9">
        <f t="shared" si="10"/>
        <v>0</v>
      </c>
      <c r="J69" s="9">
        <f t="shared" si="11"/>
        <v>0</v>
      </c>
    </row>
    <row r="70" spans="1:10" ht="28.95" customHeight="1" x14ac:dyDescent="0.3">
      <c r="A70" s="3">
        <v>65</v>
      </c>
      <c r="B70" s="12" t="s">
        <v>72</v>
      </c>
      <c r="C70" s="5" t="s">
        <v>16</v>
      </c>
      <c r="D70" s="6">
        <v>20</v>
      </c>
      <c r="E70" s="6"/>
      <c r="F70" s="7"/>
      <c r="G70" s="7">
        <f t="shared" si="9"/>
        <v>0</v>
      </c>
      <c r="H70" s="8"/>
      <c r="I70" s="9">
        <f t="shared" si="10"/>
        <v>0</v>
      </c>
      <c r="J70" s="9">
        <f t="shared" si="11"/>
        <v>0</v>
      </c>
    </row>
    <row r="71" spans="1:10" ht="28.95" customHeight="1" x14ac:dyDescent="0.3">
      <c r="A71" s="3">
        <v>66</v>
      </c>
      <c r="B71" s="12" t="s">
        <v>58</v>
      </c>
      <c r="C71" s="5" t="s">
        <v>16</v>
      </c>
      <c r="D71" s="6">
        <v>10</v>
      </c>
      <c r="E71" s="6"/>
      <c r="F71" s="11"/>
      <c r="G71" s="7">
        <f t="shared" si="9"/>
        <v>0</v>
      </c>
      <c r="H71" s="8"/>
      <c r="I71" s="9">
        <f t="shared" si="10"/>
        <v>0</v>
      </c>
      <c r="J71" s="9">
        <f t="shared" si="11"/>
        <v>0</v>
      </c>
    </row>
    <row r="72" spans="1:10" ht="28.95" customHeight="1" x14ac:dyDescent="0.3">
      <c r="A72" s="3">
        <v>67</v>
      </c>
      <c r="B72" s="12" t="s">
        <v>88</v>
      </c>
      <c r="C72" s="5" t="s">
        <v>16</v>
      </c>
      <c r="D72" s="6">
        <v>10</v>
      </c>
      <c r="E72" s="6"/>
      <c r="F72" s="11"/>
      <c r="G72" s="7">
        <f t="shared" si="9"/>
        <v>0</v>
      </c>
      <c r="H72" s="8"/>
      <c r="I72" s="9">
        <f t="shared" si="10"/>
        <v>0</v>
      </c>
      <c r="J72" s="9">
        <f t="shared" si="11"/>
        <v>0</v>
      </c>
    </row>
    <row r="73" spans="1:10" ht="28.95" customHeight="1" x14ac:dyDescent="0.3">
      <c r="A73" s="3">
        <v>68</v>
      </c>
      <c r="B73" s="10" t="s">
        <v>59</v>
      </c>
      <c r="C73" s="5" t="s">
        <v>16</v>
      </c>
      <c r="D73" s="6">
        <v>6</v>
      </c>
      <c r="E73" s="6"/>
      <c r="F73" s="7"/>
      <c r="G73" s="7">
        <f t="shared" ref="G73:G85" si="12">F73*H73+F73</f>
        <v>0</v>
      </c>
      <c r="H73" s="8"/>
      <c r="I73" s="9">
        <f t="shared" ref="I73:I85" si="13">F73*D73</f>
        <v>0</v>
      </c>
      <c r="J73" s="9">
        <f t="shared" ref="J73:J85" si="14">I73*H73+I73</f>
        <v>0</v>
      </c>
    </row>
    <row r="74" spans="1:10" ht="28.95" customHeight="1" x14ac:dyDescent="0.3">
      <c r="A74" s="3">
        <v>69</v>
      </c>
      <c r="B74" s="10" t="s">
        <v>60</v>
      </c>
      <c r="C74" s="5" t="s">
        <v>16</v>
      </c>
      <c r="D74" s="6">
        <v>2</v>
      </c>
      <c r="E74" s="6"/>
      <c r="F74" s="7"/>
      <c r="G74" s="7">
        <f t="shared" si="12"/>
        <v>0</v>
      </c>
      <c r="H74" s="8"/>
      <c r="I74" s="9">
        <f t="shared" si="13"/>
        <v>0</v>
      </c>
      <c r="J74" s="9">
        <f t="shared" si="14"/>
        <v>0</v>
      </c>
    </row>
    <row r="75" spans="1:10" ht="28.95" customHeight="1" x14ac:dyDescent="0.3">
      <c r="A75" s="3">
        <v>70</v>
      </c>
      <c r="B75" s="10" t="s">
        <v>61</v>
      </c>
      <c r="C75" s="5" t="s">
        <v>16</v>
      </c>
      <c r="D75" s="6">
        <v>1</v>
      </c>
      <c r="E75" s="6"/>
      <c r="F75" s="7"/>
      <c r="G75" s="7">
        <f t="shared" si="12"/>
        <v>0</v>
      </c>
      <c r="H75" s="8"/>
      <c r="I75" s="9">
        <f t="shared" si="13"/>
        <v>0</v>
      </c>
      <c r="J75" s="9">
        <f t="shared" si="14"/>
        <v>0</v>
      </c>
    </row>
    <row r="76" spans="1:10" ht="28.95" customHeight="1" x14ac:dyDescent="0.3">
      <c r="A76" s="3">
        <v>71</v>
      </c>
      <c r="B76" s="12" t="s">
        <v>62</v>
      </c>
      <c r="C76" s="5" t="s">
        <v>16</v>
      </c>
      <c r="D76" s="6">
        <v>20</v>
      </c>
      <c r="E76" s="6"/>
      <c r="F76" s="11"/>
      <c r="G76" s="7">
        <f t="shared" si="12"/>
        <v>0</v>
      </c>
      <c r="H76" s="8"/>
      <c r="I76" s="9">
        <f t="shared" si="13"/>
        <v>0</v>
      </c>
      <c r="J76" s="9">
        <f t="shared" si="14"/>
        <v>0</v>
      </c>
    </row>
    <row r="77" spans="1:10" ht="28.95" customHeight="1" x14ac:dyDescent="0.3">
      <c r="A77" s="3">
        <v>72</v>
      </c>
      <c r="B77" s="4" t="s">
        <v>63</v>
      </c>
      <c r="C77" s="5" t="s">
        <v>16</v>
      </c>
      <c r="D77" s="6">
        <v>4</v>
      </c>
      <c r="E77" s="6"/>
      <c r="F77" s="7"/>
      <c r="G77" s="7">
        <f t="shared" si="12"/>
        <v>0</v>
      </c>
      <c r="H77" s="8"/>
      <c r="I77" s="9">
        <f t="shared" si="13"/>
        <v>0</v>
      </c>
      <c r="J77" s="9">
        <f t="shared" si="14"/>
        <v>0</v>
      </c>
    </row>
    <row r="78" spans="1:10" ht="28.95" customHeight="1" x14ac:dyDescent="0.3">
      <c r="A78" s="3">
        <v>73</v>
      </c>
      <c r="B78" s="10" t="s">
        <v>64</v>
      </c>
      <c r="C78" s="5" t="s">
        <v>16</v>
      </c>
      <c r="D78" s="6">
        <v>2</v>
      </c>
      <c r="E78" s="6"/>
      <c r="F78" s="7"/>
      <c r="G78" s="7">
        <f t="shared" si="12"/>
        <v>0</v>
      </c>
      <c r="H78" s="8"/>
      <c r="I78" s="9">
        <f t="shared" si="13"/>
        <v>0</v>
      </c>
      <c r="J78" s="9">
        <f t="shared" si="14"/>
        <v>0</v>
      </c>
    </row>
    <row r="79" spans="1:10" s="2" customFormat="1" ht="28.95" customHeight="1" x14ac:dyDescent="0.3">
      <c r="A79" s="3">
        <v>74</v>
      </c>
      <c r="B79" s="12" t="s">
        <v>65</v>
      </c>
      <c r="C79" s="5" t="s">
        <v>2</v>
      </c>
      <c r="D79" s="6">
        <v>24</v>
      </c>
      <c r="E79" s="6"/>
      <c r="F79" s="7"/>
      <c r="G79" s="7">
        <f t="shared" si="12"/>
        <v>0</v>
      </c>
      <c r="H79" s="8"/>
      <c r="I79" s="9">
        <f t="shared" si="13"/>
        <v>0</v>
      </c>
      <c r="J79" s="9">
        <f t="shared" si="14"/>
        <v>0</v>
      </c>
    </row>
    <row r="80" spans="1:10" s="2" customFormat="1" ht="28.95" customHeight="1" x14ac:dyDescent="0.3">
      <c r="A80" s="3">
        <v>75</v>
      </c>
      <c r="B80" s="12" t="s">
        <v>67</v>
      </c>
      <c r="C80" s="5" t="s">
        <v>68</v>
      </c>
      <c r="D80" s="6">
        <v>1</v>
      </c>
      <c r="E80" s="6"/>
      <c r="F80" s="7"/>
      <c r="G80" s="7">
        <f t="shared" si="12"/>
        <v>0</v>
      </c>
      <c r="H80" s="8"/>
      <c r="I80" s="9">
        <f t="shared" si="13"/>
        <v>0</v>
      </c>
      <c r="J80" s="9">
        <f t="shared" si="14"/>
        <v>0</v>
      </c>
    </row>
    <row r="81" spans="1:11" s="2" customFormat="1" ht="28.95" customHeight="1" x14ac:dyDescent="0.3">
      <c r="A81" s="3">
        <v>76</v>
      </c>
      <c r="B81" s="12" t="s">
        <v>69</v>
      </c>
      <c r="C81" s="5" t="s">
        <v>16</v>
      </c>
      <c r="D81" s="6">
        <v>10</v>
      </c>
      <c r="E81" s="6"/>
      <c r="F81" s="7"/>
      <c r="G81" s="7">
        <f t="shared" si="12"/>
        <v>0</v>
      </c>
      <c r="H81" s="8"/>
      <c r="I81" s="9">
        <f t="shared" si="13"/>
        <v>0</v>
      </c>
      <c r="J81" s="9">
        <f t="shared" si="14"/>
        <v>0</v>
      </c>
    </row>
    <row r="82" spans="1:11" s="2" customFormat="1" ht="28.95" customHeight="1" x14ac:dyDescent="0.3">
      <c r="A82" s="3">
        <v>77</v>
      </c>
      <c r="B82" s="12" t="s">
        <v>70</v>
      </c>
      <c r="C82" s="5" t="s">
        <v>16</v>
      </c>
      <c r="D82" s="6">
        <v>20</v>
      </c>
      <c r="E82" s="6"/>
      <c r="F82" s="7"/>
      <c r="G82" s="7">
        <f t="shared" si="12"/>
        <v>0</v>
      </c>
      <c r="H82" s="8"/>
      <c r="I82" s="9">
        <f t="shared" si="13"/>
        <v>0</v>
      </c>
      <c r="J82" s="9">
        <f t="shared" si="14"/>
        <v>0</v>
      </c>
    </row>
    <row r="83" spans="1:11" s="21" customFormat="1" ht="28.95" customHeight="1" x14ac:dyDescent="0.3">
      <c r="A83" s="3">
        <v>78</v>
      </c>
      <c r="B83" s="12" t="s">
        <v>73</v>
      </c>
      <c r="C83" s="5" t="s">
        <v>89</v>
      </c>
      <c r="D83" s="6">
        <v>600</v>
      </c>
      <c r="E83" s="6"/>
      <c r="F83" s="7"/>
      <c r="G83" s="7">
        <f t="shared" si="12"/>
        <v>0</v>
      </c>
      <c r="H83" s="8"/>
      <c r="I83" s="9">
        <f t="shared" si="13"/>
        <v>0</v>
      </c>
      <c r="J83" s="9">
        <f t="shared" si="14"/>
        <v>0</v>
      </c>
    </row>
    <row r="84" spans="1:11" s="22" customFormat="1" ht="28.95" customHeight="1" x14ac:dyDescent="0.3">
      <c r="A84" s="3">
        <v>79</v>
      </c>
      <c r="B84" s="12" t="s">
        <v>74</v>
      </c>
      <c r="C84" s="5" t="s">
        <v>89</v>
      </c>
      <c r="D84" s="6">
        <v>400</v>
      </c>
      <c r="E84" s="6"/>
      <c r="F84" s="7"/>
      <c r="G84" s="7">
        <f t="shared" si="12"/>
        <v>0</v>
      </c>
      <c r="H84" s="8"/>
      <c r="I84" s="9">
        <f t="shared" si="13"/>
        <v>0</v>
      </c>
      <c r="J84" s="9">
        <f t="shared" si="14"/>
        <v>0</v>
      </c>
    </row>
    <row r="85" spans="1:11" ht="28.95" customHeight="1" x14ac:dyDescent="0.3">
      <c r="A85" s="3">
        <v>80</v>
      </c>
      <c r="B85" s="17"/>
      <c r="C85" s="5" t="s">
        <v>16</v>
      </c>
      <c r="D85" s="6"/>
      <c r="E85" s="6"/>
      <c r="F85" s="7"/>
      <c r="G85" s="7">
        <f t="shared" si="12"/>
        <v>0</v>
      </c>
      <c r="H85" s="8"/>
      <c r="I85" s="9">
        <f t="shared" si="13"/>
        <v>0</v>
      </c>
      <c r="J85" s="9">
        <f t="shared" si="14"/>
        <v>0</v>
      </c>
    </row>
    <row r="86" spans="1:11" ht="28.95" customHeight="1" x14ac:dyDescent="0.3">
      <c r="B86" s="20"/>
      <c r="H86" s="17" t="s">
        <v>66</v>
      </c>
      <c r="I86" s="18">
        <f>SUM(I4:I85)</f>
        <v>0</v>
      </c>
      <c r="J86" s="19">
        <f>SUM(J4:J85)</f>
        <v>0</v>
      </c>
    </row>
    <row r="87" spans="1:11" ht="28.95" customHeight="1" x14ac:dyDescent="0.3">
      <c r="A87" s="30" t="s">
        <v>76</v>
      </c>
      <c r="B87" s="30"/>
      <c r="C87" s="30"/>
      <c r="D87" s="30"/>
      <c r="E87" s="30"/>
      <c r="F87" s="30"/>
      <c r="G87" s="30"/>
      <c r="H87" s="30"/>
      <c r="I87" s="30"/>
      <c r="J87" s="30"/>
    </row>
    <row r="88" spans="1:11" ht="28.95" customHeight="1" x14ac:dyDescent="0.3">
      <c r="C88" s="25"/>
      <c r="D88" s="25"/>
      <c r="E88" s="25"/>
      <c r="F88" s="25"/>
      <c r="G88" s="25"/>
      <c r="H88" s="25"/>
      <c r="I88" s="25"/>
      <c r="J88" s="25"/>
      <c r="K88" s="25"/>
    </row>
    <row r="89" spans="1:11" ht="28.95" customHeight="1" x14ac:dyDescent="0.3">
      <c r="A89" s="23" t="s">
        <v>77</v>
      </c>
      <c r="B89" s="23"/>
    </row>
    <row r="90" spans="1:11" ht="28.95" customHeight="1" x14ac:dyDescent="0.3">
      <c r="A90" s="24" t="s">
        <v>78</v>
      </c>
      <c r="B90" s="24"/>
      <c r="C90" s="23"/>
      <c r="D90" s="23"/>
      <c r="E90" s="23"/>
      <c r="F90" s="23"/>
      <c r="G90" s="23"/>
      <c r="H90" s="23"/>
      <c r="I90" s="23"/>
      <c r="J90" s="23"/>
    </row>
    <row r="91" spans="1:11" ht="28.95" customHeight="1" x14ac:dyDescent="0.3">
      <c r="A91" s="24"/>
      <c r="B91" s="24"/>
      <c r="C91" s="24"/>
      <c r="D91" s="24"/>
      <c r="E91" s="24"/>
      <c r="F91" s="24"/>
      <c r="G91" s="24"/>
      <c r="H91" s="24"/>
      <c r="I91" s="24"/>
      <c r="J91" s="24"/>
      <c r="K91" s="24"/>
    </row>
    <row r="92" spans="1:11" ht="28.95" customHeight="1" x14ac:dyDescent="0.3">
      <c r="C92" s="24"/>
      <c r="D92" s="24"/>
      <c r="E92" s="24"/>
      <c r="F92" s="24"/>
      <c r="G92" s="24"/>
      <c r="H92" s="24"/>
      <c r="I92" s="24"/>
      <c r="J92" s="24"/>
      <c r="K92" s="24"/>
    </row>
  </sheetData>
  <mergeCells count="6">
    <mergeCell ref="A87:J87"/>
    <mergeCell ref="A1:J1"/>
    <mergeCell ref="A2:C2"/>
    <mergeCell ref="D2:G2"/>
    <mergeCell ref="A3:J3"/>
    <mergeCell ref="A4:J4"/>
  </mergeCells>
  <pageMargins left="0.7" right="0.7" top="0.75" bottom="0.75" header="0.3" footer="0.3"/>
  <pageSetup paperSize="9" orientation="portrait" horizontalDpi="0" verticalDpi="0" r:id="rId1"/>
  <ignoredErrors>
    <ignoredError sqref="G7 G28"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art. spoż</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Kagankiewicz</dc:creator>
  <cp:lastModifiedBy>Jolanta Kagankiewicz</cp:lastModifiedBy>
  <dcterms:created xsi:type="dcterms:W3CDTF">2024-07-11T07:25:40Z</dcterms:created>
  <dcterms:modified xsi:type="dcterms:W3CDTF">2025-12-05T10:25:50Z</dcterms:modified>
</cp:coreProperties>
</file>